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E4C736CF-899E-40F1-B2DD-BE729B52DC02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<sst xmlns="http://schemas.openxmlformats.org/spreadsheetml/2006/main" count="38" uniqueCount="33">
  <si>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</si>
  <si>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</si>
  <si>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</si>
  <si>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</si>
  <si>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</si>
  <si>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</si>
  <si>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</si>
  <si>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</si>
  <si>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</si>
  <si>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</si>
  <si>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</si>
  <si>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</si>
  <si>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</si>
  <si>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</si>
  <si>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</si>
  <si>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</si>
  <si>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</si>
  <si>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</si>
  <si>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</si>
  <si>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</si>
  <si>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SISTEMA PARA EL DESARROLLO INTEGRAL DE LA FAMILIA DEL ESTADO DE GUANAJUATO</t>
  </si>
  <si>
    <t>del 01 de Enero al 30 de Septiembre de 2024</t>
  </si>
  <si>
    <t>Bajo protesta de decir verdad declaramos de los formatos de la LDF son correctos y responsabilidad del ente emisor</t>
  </si>
  <si>
    <t>211213004010000 DIRECCIÓN GENERAL DIF</t>
  </si>
  <si>
    <t>211213004020000 SUBDIRECCIÓN GENERAL ADMINISTRATIVA DIF</t>
  </si>
  <si>
    <t>211213004030000 SUBDIRECCIÓN GENERAL OPERATIVA DIF</t>
  </si>
  <si>
    <t>211213004030100 DIRECCIÓN DE ATENCIÓN NNYA DIF</t>
  </si>
  <si>
    <t>211213004030200 DIRECCIÓN DE FORTALECIMIENTO FAMILIAR</t>
  </si>
  <si>
    <t>211213004030300 DIRECCIÓN DE ATENCIÓN A PERSONAS ADULTAS</t>
  </si>
  <si>
    <t>211213004030400 DIR FORTALECIMIENTO COMUNITARIO DIF</t>
  </si>
  <si>
    <t>211213004040000 SUBDIRECCIÓN GENERAL NORMATIVA DIF</t>
  </si>
  <si>
    <t>211213004050000 SUBDIRECCIÓN GENERAL DE VINCULACIÓN DIF</t>
  </si>
  <si>
    <t>211213004A10000 ÓRGANO INTERNO DE CONTROL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</si>
</sst>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showGridLines="0" tabSelected="1" zoomScaleNormal="100" workbookViewId="0">
      <selection activeCell="B7" sqref="B7:F7"/>
    </sheetView>
  </sheetViews>
  <sheetFormatPr baseColWidth="10" defaultRowHeight="14.5" x14ac:dyDescent="0.35"/>
  <cols>
    <col min="1" max="1" width="58.08984375" customWidth="1"/>
    <col min="2" max="7" width="21.6328125" customWidth="1"/>
  </cols>
  <sheetData>
    <row r="1" spans="1:7" ht="53.25" customHeight="1" x14ac:dyDescent="0.35">
      <c r="A1" s="18" t="s">
        <v>8</v>
      </c>
      <c r="B1" s="18"/>
      <c r="C1" s="18"/>
      <c r="D1" s="18"/>
      <c r="E1" s="18"/>
      <c r="F1" s="18"/>
      <c r="G1" s="18"/>
    </row>
    <row r="2" spans="1:7" x14ac:dyDescent="0.35">
      <c r="A2" s="27" t="s">
        <v>20</v>
      </c>
      <c r="B2" s="28"/>
      <c r="C2" s="28"/>
      <c r="D2" s="28"/>
      <c r="E2" s="28"/>
      <c r="F2" s="28"/>
      <c r="G2" s="29"/>
    </row>
    <row r="3" spans="1:7" x14ac:dyDescent="0.35">
      <c r="A3" s="30" t="s">
        <v>0</v>
      </c>
      <c r="B3" s="31"/>
      <c r="C3" s="31"/>
      <c r="D3" s="31"/>
      <c r="E3" s="31"/>
      <c r="F3" s="31"/>
      <c r="G3" s="32"/>
    </row>
    <row r="4" spans="1:7" x14ac:dyDescent="0.35">
      <c r="A4" s="30" t="s">
        <v>9</v>
      </c>
      <c r="B4" s="31"/>
      <c r="C4" s="31"/>
      <c r="D4" s="31"/>
      <c r="E4" s="31"/>
      <c r="F4" s="31"/>
      <c r="G4" s="32"/>
    </row>
    <row r="5" spans="1:7" x14ac:dyDescent="0.35">
      <c r="A5" s="33" t="s">
        <v>21</v>
      </c>
      <c r="B5" s="34"/>
      <c r="C5" s="34"/>
      <c r="D5" s="34"/>
      <c r="E5" s="34"/>
      <c r="F5" s="34"/>
      <c r="G5" s="35"/>
    </row>
    <row r="6" spans="1:7" x14ac:dyDescent="0.35">
      <c r="A6" s="20" t="s">
        <v>1</v>
      </c>
      <c r="B6" s="21"/>
      <c r="C6" s="21"/>
      <c r="D6" s="21"/>
      <c r="E6" s="21"/>
      <c r="F6" s="21"/>
      <c r="G6" s="22"/>
    </row>
    <row r="7" spans="1:7" x14ac:dyDescent="0.35">
      <c r="A7" s="23" t="s">
        <v>2</v>
      </c>
      <c r="B7" s="24" t="s">
        <v>3</v>
      </c>
      <c r="C7" s="24"/>
      <c r="D7" s="24"/>
      <c r="E7" s="24"/>
      <c r="F7" s="24"/>
      <c r="G7" s="25" t="s">
        <v>4</v>
      </c>
    </row>
    <row r="8" spans="1:7" ht="29" x14ac:dyDescent="0.35">
      <c r="A8" s="19"/>
      <c r="B8" s="8" t="s">
        <v>5</v>
      </c>
      <c r="C8" s="9" t="s">
        <v>10</v>
      </c>
      <c r="D8" s="8" t="s">
        <v>11</v>
      </c>
      <c r="E8" s="8" t="s">
        <v>6</v>
      </c>
      <c r="F8" s="8" t="s">
        <v>12</v>
      </c>
      <c r="G8" s="26"/>
    </row>
    <row r="9" spans="1:7" x14ac:dyDescent="0.35">
      <c r="A9" s="2" t="s">
        <v>13</v>
      </c>
      <c r="B9" s="11">
        <f>SUM(B10:B20)</f>
        <v>487283121.0999999</v>
      </c>
      <c r="C9" s="11">
        <f t="shared" ref="C9:G9" si="0">SUM(C10:C20)</f>
        <v>141802344.81000003</v>
      </c>
      <c r="D9" s="11">
        <f t="shared" si="0"/>
        <v>629085465.91000009</v>
      </c>
      <c r="E9" s="11">
        <f t="shared" si="0"/>
        <v>328781788.63999987</v>
      </c>
      <c r="F9" s="11">
        <f t="shared" si="0"/>
        <v>328505500.93999988</v>
      </c>
      <c r="G9" s="11">
        <f t="shared" si="0"/>
        <v>300303677.26999992</v>
      </c>
    </row>
    <row r="10" spans="1:7" x14ac:dyDescent="0.35">
      <c r="A10" s="15" t="s">
        <v>23</v>
      </c>
      <c r="B10" s="16">
        <v>10134159.01</v>
      </c>
      <c r="C10" s="16">
        <v>2289599.86</v>
      </c>
      <c r="D10" s="12">
        <f>B10+C10</f>
        <v>12423758.869999999</v>
      </c>
      <c r="E10" s="16">
        <v>8986563.0999999996</v>
      </c>
      <c r="F10" s="16">
        <v>8986563.0999999996</v>
      </c>
      <c r="G10" s="12">
        <f>D10-E10</f>
        <v>3437195.7699999996</v>
      </c>
    </row>
    <row r="11" spans="1:7" x14ac:dyDescent="0.35">
      <c r="A11" s="15" t="s">
        <v>24</v>
      </c>
      <c r="B11" s="16">
        <v>241723843.91</v>
      </c>
      <c r="C11" s="16">
        <v>46497225.75</v>
      </c>
      <c r="D11" s="12">
        <f t="shared" ref="D11:D17" si="1">B11+C11</f>
        <v>288221069.65999997</v>
      </c>
      <c r="E11" s="16">
        <v>148185714.16999999</v>
      </c>
      <c r="F11" s="16">
        <v>148185714.16999999</v>
      </c>
      <c r="G11" s="12">
        <f t="shared" ref="G11:G17" si="2">D11-E11</f>
        <v>140035355.48999998</v>
      </c>
    </row>
    <row r="12" spans="1:7" x14ac:dyDescent="0.35">
      <c r="A12" s="15" t="s">
        <v>25</v>
      </c>
      <c r="B12" s="16">
        <v>7160340</v>
      </c>
      <c r="C12" s="16">
        <v>60608.2</v>
      </c>
      <c r="D12" s="12">
        <f t="shared" si="1"/>
        <v>7220948.2000000002</v>
      </c>
      <c r="E12" s="16">
        <v>4560898.82</v>
      </c>
      <c r="F12" s="16">
        <v>4560898.82</v>
      </c>
      <c r="G12" s="12">
        <f t="shared" si="2"/>
        <v>2660049.38</v>
      </c>
    </row>
    <row r="13" spans="1:7" x14ac:dyDescent="0.35">
      <c r="A13" s="15" t="s">
        <v>26</v>
      </c>
      <c r="B13" s="16">
        <v>16712150.800000001</v>
      </c>
      <c r="C13" s="16">
        <v>9643233.0800000001</v>
      </c>
      <c r="D13" s="12">
        <f t="shared" si="1"/>
        <v>26355383.880000003</v>
      </c>
      <c r="E13" s="16">
        <v>18712259.23</v>
      </c>
      <c r="F13" s="16">
        <v>18435971.530000001</v>
      </c>
      <c r="G13" s="12">
        <f t="shared" si="2"/>
        <v>7643124.6500000022</v>
      </c>
    </row>
    <row r="14" spans="1:7" x14ac:dyDescent="0.35">
      <c r="A14" s="15" t="s">
        <v>27</v>
      </c>
      <c r="B14" s="16">
        <v>49189820.509999998</v>
      </c>
      <c r="C14" s="16">
        <v>32978454.370000001</v>
      </c>
      <c r="D14" s="12">
        <f t="shared" si="1"/>
        <v>82168274.879999995</v>
      </c>
      <c r="E14" s="16">
        <v>48575335.07</v>
      </c>
      <c r="F14" s="16">
        <v>48575335.07</v>
      </c>
      <c r="G14" s="12">
        <f t="shared" si="2"/>
        <v>33592939.809999995</v>
      </c>
    </row>
    <row r="15" spans="1:7" x14ac:dyDescent="0.35">
      <c r="A15" s="15" t="s">
        <v>28</v>
      </c>
      <c r="B15" s="16">
        <v>23006043.140000001</v>
      </c>
      <c r="C15" s="16">
        <v>22383876.760000002</v>
      </c>
      <c r="D15" s="12">
        <f t="shared" si="1"/>
        <v>45389919.900000006</v>
      </c>
      <c r="E15" s="16">
        <v>13996193.17</v>
      </c>
      <c r="F15" s="16">
        <v>13996193.17</v>
      </c>
      <c r="G15" s="12">
        <f t="shared" si="2"/>
        <v>31393726.730000004</v>
      </c>
    </row>
    <row r="16" spans="1:7" x14ac:dyDescent="0.35">
      <c r="A16" s="15" t="s">
        <v>29</v>
      </c>
      <c r="B16" s="16">
        <v>113661877.26000001</v>
      </c>
      <c r="C16" s="16">
        <v>20036368.57</v>
      </c>
      <c r="D16" s="12">
        <f t="shared" si="1"/>
        <v>133698245.83000001</v>
      </c>
      <c r="E16" s="16">
        <v>68020637.959999993</v>
      </c>
      <c r="F16" s="16">
        <v>68020637.959999993</v>
      </c>
      <c r="G16" s="12">
        <f t="shared" si="2"/>
        <v>65677607.87000002</v>
      </c>
    </row>
    <row r="17" spans="1:7" x14ac:dyDescent="0.35">
      <c r="A17" s="15" t="s">
        <v>30</v>
      </c>
      <c r="B17" s="16">
        <v>12599214.210000001</v>
      </c>
      <c r="C17" s="16">
        <v>4782305.7699999996</v>
      </c>
      <c r="D17" s="12">
        <f t="shared" si="1"/>
        <v>17381519.98</v>
      </c>
      <c r="E17" s="16">
        <v>9658128.5800000001</v>
      </c>
      <c r="F17" s="16">
        <v>9658128.5800000001</v>
      </c>
      <c r="G17" s="12">
        <f t="shared" si="2"/>
        <v>7723391.4000000004</v>
      </c>
    </row>
    <row r="18" spans="1:7" s="7" customFormat="1" x14ac:dyDescent="0.35">
      <c r="A18" s="15" t="s">
        <v>31</v>
      </c>
      <c r="B18" s="16">
        <v>10983131.119999999</v>
      </c>
      <c r="C18" s="16">
        <v>2897657.36</v>
      </c>
      <c r="D18" s="12">
        <f t="shared" ref="D18" si="3">B18+C18</f>
        <v>13880788.479999999</v>
      </c>
      <c r="E18" s="16">
        <v>7146256.3399999999</v>
      </c>
      <c r="F18" s="16">
        <v>7146256.3399999999</v>
      </c>
      <c r="G18" s="12">
        <f t="shared" ref="G18" si="4">D18-E18</f>
        <v>6734532.1399999987</v>
      </c>
    </row>
    <row r="19" spans="1:7" s="7" customFormat="1" x14ac:dyDescent="0.35">
      <c r="A19" s="15" t="s">
        <v>32</v>
      </c>
      <c r="B19" s="16">
        <v>2112541.14</v>
      </c>
      <c r="C19" s="16">
        <v>233015.09</v>
      </c>
      <c r="D19" s="12">
        <f t="shared" ref="D19" si="5">B19+C19</f>
        <v>2345556.23</v>
      </c>
      <c r="E19" s="16">
        <v>939802.2</v>
      </c>
      <c r="F19" s="16">
        <v>939802.2</v>
      </c>
      <c r="G19" s="12">
        <f t="shared" ref="G19" si="6">D19-E19</f>
        <v>1405754.03</v>
      </c>
    </row>
    <row r="20" spans="1:7" x14ac:dyDescent="0.35">
      <c r="A20" s="5" t="s">
        <v>18</v>
      </c>
      <c r="B20" s="13"/>
      <c r="C20" s="13"/>
      <c r="D20" s="13"/>
      <c r="E20" s="13"/>
      <c r="F20" s="13"/>
      <c r="G20" s="13"/>
    </row>
    <row r="21" spans="1:7" x14ac:dyDescent="0.35">
      <c r="A21" s="3" t="s">
        <v>19</v>
      </c>
      <c r="B21" s="14">
        <f>SUM(B22:B30)</f>
        <v>780140580</v>
      </c>
      <c r="C21" s="14">
        <f t="shared" ref="C21:G21" si="7">SUM(C22:C30)</f>
        <v>170462265.50999999</v>
      </c>
      <c r="D21" s="14">
        <f t="shared" si="7"/>
        <v>950602845.50999999</v>
      </c>
      <c r="E21" s="14">
        <f t="shared" si="7"/>
        <v>385615165.64999998</v>
      </c>
      <c r="F21" s="14">
        <f t="shared" si="7"/>
        <v>385615165.64999998</v>
      </c>
      <c r="G21" s="14">
        <f t="shared" si="7"/>
        <v>564987679.86000001</v>
      </c>
    </row>
    <row r="22" spans="1:7" x14ac:dyDescent="0.35">
      <c r="A22" s="15" t="s">
        <v>23</v>
      </c>
      <c r="B22" s="16">
        <v>0</v>
      </c>
      <c r="C22" s="16">
        <v>1295987.31</v>
      </c>
      <c r="D22" s="12">
        <f t="shared" ref="D22:D30" si="8">B22+C22</f>
        <v>1295987.31</v>
      </c>
      <c r="E22" s="16">
        <v>0</v>
      </c>
      <c r="F22" s="16">
        <v>0</v>
      </c>
      <c r="G22" s="12">
        <f t="shared" ref="G22:G30" si="9">D22-E22</f>
        <v>1295987.31</v>
      </c>
    </row>
    <row r="23" spans="1:7" x14ac:dyDescent="0.35">
      <c r="A23" s="15" t="s">
        <v>27</v>
      </c>
      <c r="B23" s="16">
        <v>21000000</v>
      </c>
      <c r="C23" s="16">
        <v>0</v>
      </c>
      <c r="D23" s="12">
        <f t="shared" si="8"/>
        <v>21000000</v>
      </c>
      <c r="E23" s="16">
        <v>19784526.59</v>
      </c>
      <c r="F23" s="16">
        <v>19784526.59</v>
      </c>
      <c r="G23" s="12">
        <f t="shared" si="9"/>
        <v>1215473.4100000001</v>
      </c>
    </row>
    <row r="24" spans="1:7" x14ac:dyDescent="0.35">
      <c r="A24" s="15" t="s">
        <v>28</v>
      </c>
      <c r="B24" s="16">
        <v>80000000</v>
      </c>
      <c r="C24" s="16">
        <v>8145081.2199999997</v>
      </c>
      <c r="D24" s="12">
        <f t="shared" si="8"/>
        <v>88145081.219999999</v>
      </c>
      <c r="E24" s="16">
        <v>74693374.670000002</v>
      </c>
      <c r="F24" s="16">
        <v>74693374.670000002</v>
      </c>
      <c r="G24" s="12">
        <f t="shared" si="9"/>
        <v>13451706.549999997</v>
      </c>
    </row>
    <row r="25" spans="1:7" x14ac:dyDescent="0.35">
      <c r="A25" s="15" t="s">
        <v>29</v>
      </c>
      <c r="B25" s="16">
        <v>679140580</v>
      </c>
      <c r="C25" s="16">
        <v>161021196.97999999</v>
      </c>
      <c r="D25" s="12">
        <f t="shared" si="8"/>
        <v>840161776.98000002</v>
      </c>
      <c r="E25" s="16">
        <v>291137264.38999999</v>
      </c>
      <c r="F25" s="16">
        <v>291137264.38999999</v>
      </c>
      <c r="G25" s="12">
        <f t="shared" si="9"/>
        <v>549024512.59000003</v>
      </c>
    </row>
    <row r="26" spans="1:7" x14ac:dyDescent="0.35">
      <c r="A26" s="6" t="s">
        <v>14</v>
      </c>
      <c r="B26" s="12">
        <v>0</v>
      </c>
      <c r="C26" s="12">
        <v>0</v>
      </c>
      <c r="D26" s="12">
        <f t="shared" si="8"/>
        <v>0</v>
      </c>
      <c r="E26" s="12">
        <v>0</v>
      </c>
      <c r="F26" s="12">
        <v>0</v>
      </c>
      <c r="G26" s="12">
        <f t="shared" si="9"/>
        <v>0</v>
      </c>
    </row>
    <row r="27" spans="1:7" x14ac:dyDescent="0.35">
      <c r="A27" s="6" t="s">
        <v>15</v>
      </c>
      <c r="B27" s="12">
        <v>0</v>
      </c>
      <c r="C27" s="12">
        <v>0</v>
      </c>
      <c r="D27" s="12">
        <f t="shared" si="8"/>
        <v>0</v>
      </c>
      <c r="E27" s="12">
        <v>0</v>
      </c>
      <c r="F27" s="12">
        <v>0</v>
      </c>
      <c r="G27" s="12">
        <f t="shared" si="9"/>
        <v>0</v>
      </c>
    </row>
    <row r="28" spans="1:7" x14ac:dyDescent="0.35">
      <c r="A28" s="6" t="s">
        <v>16</v>
      </c>
      <c r="B28" s="12">
        <v>0</v>
      </c>
      <c r="C28" s="12">
        <v>0</v>
      </c>
      <c r="D28" s="12">
        <f t="shared" si="8"/>
        <v>0</v>
      </c>
      <c r="E28" s="12">
        <v>0</v>
      </c>
      <c r="F28" s="12">
        <v>0</v>
      </c>
      <c r="G28" s="12">
        <f t="shared" si="9"/>
        <v>0</v>
      </c>
    </row>
    <row r="29" spans="1:7" x14ac:dyDescent="0.35">
      <c r="A29" s="6" t="s">
        <v>17</v>
      </c>
      <c r="B29" s="12">
        <v>0</v>
      </c>
      <c r="C29" s="12">
        <v>0</v>
      </c>
      <c r="D29" s="12">
        <f t="shared" si="8"/>
        <v>0</v>
      </c>
      <c r="E29" s="12">
        <v>0</v>
      </c>
      <c r="F29" s="12">
        <v>0</v>
      </c>
      <c r="G29" s="12">
        <f t="shared" si="9"/>
        <v>0</v>
      </c>
    </row>
    <row r="30" spans="1:7" x14ac:dyDescent="0.35">
      <c r="A30" s="5" t="s">
        <v>18</v>
      </c>
      <c r="B30" s="13"/>
      <c r="C30" s="13"/>
      <c r="D30" s="12">
        <f t="shared" si="8"/>
        <v>0</v>
      </c>
      <c r="E30" s="12"/>
      <c r="F30" s="12"/>
      <c r="G30" s="12">
        <f t="shared" si="9"/>
        <v>0</v>
      </c>
    </row>
    <row r="31" spans="1:7" x14ac:dyDescent="0.35">
      <c r="A31" s="3" t="s">
        <v>7</v>
      </c>
      <c r="B31" s="14">
        <f>B9+B21</f>
        <v>1267423701.0999999</v>
      </c>
      <c r="C31" s="14">
        <f t="shared" ref="C31:F31" si="10">C9+C21</f>
        <v>312264610.32000005</v>
      </c>
      <c r="D31" s="14">
        <f>B31+C31</f>
        <v>1579688311.4200001</v>
      </c>
      <c r="E31" s="14">
        <f t="shared" si="10"/>
        <v>714396954.28999984</v>
      </c>
      <c r="F31" s="14">
        <f t="shared" si="10"/>
        <v>714120666.58999991</v>
      </c>
      <c r="G31" s="14">
        <f>D31-E31</f>
        <v>865291357.13000023</v>
      </c>
    </row>
    <row r="32" spans="1:7" x14ac:dyDescent="0.35">
      <c r="A32" s="4"/>
      <c r="B32" s="10"/>
      <c r="C32" s="10"/>
      <c r="D32" s="10"/>
      <c r="E32" s="10"/>
      <c r="F32" s="10"/>
      <c r="G32" s="10"/>
    </row>
    <row r="33" spans="1:7" x14ac:dyDescent="0.35">
      <c r="A33" s="17" t="s">
        <v>22</v>
      </c>
      <c r="B33" s="1"/>
      <c r="C33" s="1"/>
      <c r="D33" s="1"/>
      <c r="E33" s="1"/>
      <c r="F33" s="1"/>
      <c r="G33" s="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cp:lastPrinted>2018-12-04T18:00:32Z</cp:lastPrinted>
  <dcterms:created xsi:type="dcterms:W3CDTF">2018-11-21T18:09:30Z</dcterms:created>
  <dcterms:modified xsi:type="dcterms:W3CDTF">2024-10-15T17:20:26Z</dcterms:modified>
</cp:coreProperties>
</file>