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URRIETAG\Desktop\3.5.2.1 Adecuaciones Presupuestales\AFECTACIÓN 2025\ESTADOS FINANCIEROS 2025\PRIMER TRIMESTRE\1.- INFORMACIÓN CONTABL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<sst xmlns="http://schemas.openxmlformats.org/spreadsheetml/2006/main" count="55" uniqueCount="55">
  <si>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</si>
  <si>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</si>
  <si>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</si>
  <si>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</si>
  <si>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</si>
  <si>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</si>
  <si>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</si>
  <si>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</si>
  <si>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</si>
  <si>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</si>
  <si>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</si>
  <si>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</si>
  <si>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</si>
  <si>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</si>
  <si>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</si>
  <si>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</si>
  <si>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</si>
  <si>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</si>
  <si>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</si>
  <si>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</si>
  <si>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</si>
  <si>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</si>
  <si>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</si>
  <si>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</si>
  <si>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</si>
  <si>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</si>
  <si>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</si>
  <si>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</si>
  <si>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</si>
  <si>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</si>
  <si>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</si>
  <si>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</si>
  <si>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</si>
  <si>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</si>
  <si>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</si>
  <si>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</si>
  <si>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</si>
  <si>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</si>
  <si>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</si>
  <si>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</si>
  <si>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</si>
  <si>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</si>
  <si>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</si>
  <si>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</si>
  <si>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</si>
  <si>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</si>
  <si>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</si>
  <si>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</si>
  <si>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</si>
  <si>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</si>
  <si>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</si>
  <si>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</si>
  <si>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</si>
  <si>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</si>
  <si>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ESTADO DE GUANAJUATO
Estado de Cambios en la Situación Financiera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</si>
</sst>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19" zoomScaleNormal="100" zoomScaleSheetLayoutView="80" workbookViewId="0">
      <selection activeCell="B37" sqref="B3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72775047.99000001</v>
      </c>
      <c r="C3" s="15">
        <f>C4+C13</f>
        <v>4807205.57</v>
      </c>
    </row>
    <row r="4" spans="1:3" ht="11.25" customHeight="1" x14ac:dyDescent="0.2">
      <c r="A4" s="9" t="s">
        <v>7</v>
      </c>
      <c r="B4" s="15">
        <f>SUM(B5:B11)</f>
        <v>72775047.99000001</v>
      </c>
      <c r="C4" s="15">
        <f>SUM(C5:C11)</f>
        <v>2131137.5</v>
      </c>
    </row>
    <row r="5" spans="1:3" ht="11.25" customHeight="1" x14ac:dyDescent="0.2">
      <c r="A5" s="10" t="s">
        <v>14</v>
      </c>
      <c r="B5" s="16">
        <v>69630956.340000004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2131137.5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3144091.65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2676068.0700000003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191936.08</v>
      </c>
    </row>
    <row r="17" spans="1:3" ht="11.25" customHeight="1" x14ac:dyDescent="0.2">
      <c r="A17" s="10" t="s">
        <v>22</v>
      </c>
      <c r="B17" s="16">
        <v>0</v>
      </c>
      <c r="C17" s="16">
        <v>2484131.9900000002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283529.81</v>
      </c>
      <c r="C24" s="15">
        <f>C25+C35</f>
        <v>5596037.6600000001</v>
      </c>
    </row>
    <row r="25" spans="1:3" ht="11.25" customHeight="1" x14ac:dyDescent="0.2">
      <c r="A25" s="9" t="s">
        <v>9</v>
      </c>
      <c r="B25" s="15">
        <f>SUM(B26:B33)</f>
        <v>283529.81</v>
      </c>
      <c r="C25" s="15">
        <f>SUM(C26:C33)</f>
        <v>5596037.6600000001</v>
      </c>
    </row>
    <row r="26" spans="1:3" ht="11.25" customHeight="1" x14ac:dyDescent="0.2">
      <c r="A26" s="10" t="s">
        <v>28</v>
      </c>
      <c r="B26" s="16">
        <v>0</v>
      </c>
      <c r="C26" s="16">
        <v>5596037.6600000001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283529.56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0.25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20198151.850000001</v>
      </c>
      <c r="C43" s="15">
        <f>C45+C50+C57</f>
        <v>82853486.420000002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20198151.850000001</v>
      </c>
      <c r="C50" s="15">
        <f>SUM(C51:C55)</f>
        <v>82853486.420000002</v>
      </c>
    </row>
    <row r="51" spans="1:3" ht="11.25" customHeight="1" x14ac:dyDescent="0.2">
      <c r="A51" s="10" t="s">
        <v>43</v>
      </c>
      <c r="B51" s="16">
        <v>0</v>
      </c>
      <c r="C51" s="16">
        <v>82853486.420000002</v>
      </c>
    </row>
    <row r="52" spans="1:3" ht="11.25" customHeight="1" x14ac:dyDescent="0.2">
      <c r="A52" s="10" t="s">
        <v>44</v>
      </c>
      <c r="B52" s="16">
        <v>20193088.66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5063.1899999999996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VMURRIETAG</cp:lastModifiedBy>
  <cp:lastPrinted>2017-12-15T19:17:38Z</cp:lastPrinted>
  <dcterms:created xsi:type="dcterms:W3CDTF">2012-12-11T20:26:08Z</dcterms:created>
  <dcterms:modified xsi:type="dcterms:W3CDTF">2025-04-21T16:24:44Z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