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Presupuestal\"/>
    </mc:Choice>
  </mc:AlternateContent>
  <xr:revisionPtr revIDLastSave="0" documentId="8_{48831B0B-678D-4D32-B606-36383C61732D}" xr6:coauthVersionLast="36" xr6:coauthVersionMax="36" xr10:uidLastSave="{00000000-0000-0000-0000-000000000000}"/>
  <bookViews>
    <workbookView xWindow="0" yWindow="0" windowWidth="28800" windowHeight="12225" xr2:uid="{62515B90-15B0-410A-8683-AD186B6CDFA1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D35" i="1" s="1"/>
  <c r="F35" i="1"/>
  <c r="F41" i="1" s="1"/>
  <c r="E35" i="1"/>
  <c r="E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D24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D5" i="1" s="1"/>
  <c r="F5" i="1"/>
  <c r="E5" i="1"/>
  <c r="C5" i="1"/>
  <c r="B5" i="1"/>
  <c r="D41" i="1" l="1"/>
  <c r="G6" i="1"/>
  <c r="G5" i="1" s="1"/>
  <c r="G17" i="1"/>
  <c r="G15" i="1" s="1"/>
  <c r="G25" i="1"/>
  <c r="G24" i="1" s="1"/>
  <c r="G36" i="1"/>
  <c r="G35" i="1" s="1"/>
  <c r="G41" i="1" l="1"/>
</calcChain>
</file>

<file path=xl/sharedStrings.xml><?xml version="1.0" encoding="utf-8"?>
<sst xmlns="http://schemas.openxmlformats.org/spreadsheetml/2006/main" count="43" uniqueCount="43">
  <si>
    <t>SISTEMA PARA EL DESARROLLO INTEGRAL DE LA FAMILIA DEL ESTADO DE GUANAJUATO
Estado Analítico del Ejercicio del Presupuesto de Egresos
Clasificación Funcional (Finalidad y Función)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</si>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</sst>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"/>
  </numFmts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</cellXfs>
  <cellStyles count="2">
    <cellStyle name="Normal" xfId="0" builtinId="0"/>
    <cellStyle name="Normal 3" xfId="1" xr:uid="{8F2373B4-2A0E-4390-AD85-228ED57C4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4CAF-26AB-40E7-B2DA-480D1A05F8EA}">
  <sheetPr>
    <pageSetUpPr fitToPage="1"/>
  </sheetPr>
  <dimension ref="A1:G45"/>
  <sheetViews>
    <sheetView showGridLines="0" tabSelected="1" workbookViewId="0">
      <selection activeCell="O10" sqref="O10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2173234.9900000002</v>
      </c>
      <c r="C5" s="16">
        <f t="shared" si="0"/>
        <v>70502</v>
      </c>
      <c r="D5" s="16">
        <f t="shared" si="0"/>
        <v>2243736.9900000002</v>
      </c>
      <c r="E5" s="16">
        <f t="shared" si="0"/>
        <v>244720.62</v>
      </c>
      <c r="F5" s="16">
        <f t="shared" si="0"/>
        <v>244720.62</v>
      </c>
      <c r="G5" s="16">
        <f t="shared" si="0"/>
        <v>1999016.37</v>
      </c>
    </row>
    <row r="6" spans="1:7" x14ac:dyDescent="0.2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x14ac:dyDescent="0.2">
      <c r="A8" s="17" t="s">
        <v>12</v>
      </c>
      <c r="B8" s="18">
        <v>2173234.9900000002</v>
      </c>
      <c r="C8" s="18">
        <v>70502</v>
      </c>
      <c r="D8" s="18">
        <f t="shared" si="1"/>
        <v>2243736.9900000002</v>
      </c>
      <c r="E8" s="18">
        <v>244720.62</v>
      </c>
      <c r="F8" s="18">
        <v>244720.62</v>
      </c>
      <c r="G8" s="18">
        <f t="shared" si="2"/>
        <v>1999016.37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5" t="s">
        <v>18</v>
      </c>
      <c r="B15" s="16">
        <f t="shared" ref="B15:G15" si="3">SUM(B16:B22)</f>
        <v>1254507533.9799998</v>
      </c>
      <c r="C15" s="16">
        <f t="shared" si="3"/>
        <v>322463063.33000004</v>
      </c>
      <c r="D15" s="16">
        <f t="shared" si="3"/>
        <v>1576970597.3099999</v>
      </c>
      <c r="E15" s="16">
        <f t="shared" si="3"/>
        <v>345440291.62000006</v>
      </c>
      <c r="F15" s="16">
        <f t="shared" si="3"/>
        <v>345440291.62000006</v>
      </c>
      <c r="G15" s="16">
        <f t="shared" si="3"/>
        <v>1231530305.6899998</v>
      </c>
    </row>
    <row r="16" spans="1:7" x14ac:dyDescent="0.2">
      <c r="A16" s="17" t="s">
        <v>19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 t="shared" ref="G16:G22" si="4">D16-E16</f>
        <v>0</v>
      </c>
    </row>
    <row r="17" spans="1:7" x14ac:dyDescent="0.2">
      <c r="A17" s="17" t="s">
        <v>20</v>
      </c>
      <c r="B17" s="18">
        <v>40371147.600000001</v>
      </c>
      <c r="C17" s="18">
        <v>13588516.300000001</v>
      </c>
      <c r="D17" s="18">
        <f t="shared" ref="D17:D22" si="5">B17+C17</f>
        <v>53959663.900000006</v>
      </c>
      <c r="E17" s="18">
        <v>7250490.9699999997</v>
      </c>
      <c r="F17" s="18">
        <v>7250490.9699999997</v>
      </c>
      <c r="G17" s="18">
        <f t="shared" si="4"/>
        <v>46709172.930000007</v>
      </c>
    </row>
    <row r="18" spans="1:7" x14ac:dyDescent="0.2">
      <c r="A18" s="17" t="s">
        <v>21</v>
      </c>
      <c r="B18" s="18">
        <v>0</v>
      </c>
      <c r="C18" s="18">
        <v>0</v>
      </c>
      <c r="D18" s="18">
        <f t="shared" si="5"/>
        <v>0</v>
      </c>
      <c r="E18" s="18">
        <v>0</v>
      </c>
      <c r="F18" s="18">
        <v>0</v>
      </c>
      <c r="G18" s="18">
        <f t="shared" si="4"/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f t="shared" si="4"/>
        <v>0</v>
      </c>
    </row>
    <row r="20" spans="1:7" x14ac:dyDescent="0.2">
      <c r="A20" s="17" t="s">
        <v>23</v>
      </c>
      <c r="B20" s="18">
        <v>6000000</v>
      </c>
      <c r="C20" s="18">
        <v>104188</v>
      </c>
      <c r="D20" s="18">
        <f t="shared" si="5"/>
        <v>6104188</v>
      </c>
      <c r="E20" s="18">
        <v>725902.5</v>
      </c>
      <c r="F20" s="18">
        <v>725902.5</v>
      </c>
      <c r="G20" s="18">
        <f t="shared" si="4"/>
        <v>5378285.5</v>
      </c>
    </row>
    <row r="21" spans="1:7" x14ac:dyDescent="0.2">
      <c r="A21" s="17" t="s">
        <v>24</v>
      </c>
      <c r="B21" s="18">
        <v>1176391886.0899999</v>
      </c>
      <c r="C21" s="18">
        <v>302604389.73000002</v>
      </c>
      <c r="D21" s="18">
        <f t="shared" si="5"/>
        <v>1478996275.8199999</v>
      </c>
      <c r="E21" s="18">
        <v>330444683.93000001</v>
      </c>
      <c r="F21" s="18">
        <v>330444683.93000001</v>
      </c>
      <c r="G21" s="18">
        <f t="shared" si="4"/>
        <v>1148551591.8899999</v>
      </c>
    </row>
    <row r="22" spans="1:7" x14ac:dyDescent="0.2">
      <c r="A22" s="17" t="s">
        <v>25</v>
      </c>
      <c r="B22" s="18">
        <v>31744500.289999999</v>
      </c>
      <c r="C22" s="18">
        <v>6165969.2999999998</v>
      </c>
      <c r="D22" s="18">
        <f t="shared" si="5"/>
        <v>37910469.589999996</v>
      </c>
      <c r="E22" s="18">
        <v>7019214.2199999997</v>
      </c>
      <c r="F22" s="18">
        <v>7019214.2199999997</v>
      </c>
      <c r="G22" s="18">
        <f t="shared" si="4"/>
        <v>30891255.369999997</v>
      </c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7">D25-E25</f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f t="shared" ref="D26:D33" si="8">B26+C26</f>
        <v>0</v>
      </c>
      <c r="E26" s="18">
        <v>0</v>
      </c>
      <c r="F26" s="18">
        <v>0</v>
      </c>
      <c r="G26" s="18">
        <f t="shared" si="7"/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">
      <c r="A34" s="17"/>
      <c r="B34" s="18"/>
      <c r="C34" s="18"/>
      <c r="D34" s="18"/>
      <c r="E34" s="18"/>
      <c r="F34" s="18"/>
      <c r="G34" s="18"/>
    </row>
    <row r="35" spans="1:7" x14ac:dyDescent="0.2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11.25" customHeight="1" x14ac:dyDescent="0.2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">
      <c r="A40" s="17"/>
      <c r="B40" s="18"/>
      <c r="C40" s="18"/>
      <c r="D40" s="18"/>
      <c r="E40" s="18"/>
      <c r="F40" s="18"/>
      <c r="G40" s="18"/>
    </row>
    <row r="41" spans="1:7" x14ac:dyDescent="0.2">
      <c r="A41" s="19" t="s">
        <v>41</v>
      </c>
      <c r="B41" s="20">
        <f t="shared" ref="B41:G41" si="12">SUM(B35+B24+B15+B5)</f>
        <v>1256680768.9699998</v>
      </c>
      <c r="C41" s="20">
        <f t="shared" si="12"/>
        <v>322533565.33000004</v>
      </c>
      <c r="D41" s="20">
        <f t="shared" si="12"/>
        <v>1579214334.3</v>
      </c>
      <c r="E41" s="20">
        <f t="shared" si="12"/>
        <v>345685012.24000007</v>
      </c>
      <c r="F41" s="20">
        <f t="shared" si="12"/>
        <v>345685012.24000007</v>
      </c>
      <c r="G41" s="20">
        <f t="shared" si="12"/>
        <v>1233529322.0599997</v>
      </c>
    </row>
    <row r="42" spans="1:7" x14ac:dyDescent="0.2">
      <c r="D42" s="21"/>
      <c r="F42" s="21"/>
    </row>
    <row r="43" spans="1:7" x14ac:dyDescent="0.2">
      <c r="C43" s="22"/>
      <c r="D43" s="22"/>
      <c r="F43" s="23"/>
    </row>
    <row r="45" spans="1:7" x14ac:dyDescent="0.2">
      <c r="A45" s="4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2025-04-23T21:41:28Z</dcterms:created>
  <dcterms:modified xsi:type="dcterms:W3CDTF">2025-04-23T21:42:05Z</dcterms:modified>
</cp:coreProperties>
</file>