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URRIETAG\Desktop\3.5.2.1 Adecuaciones Presupuestales\AFECTACIÓN 2024\ASEG\EDOS FINANCIEROS\3ER TRIMESTRE ASEG. 15.10.2024\PAGINA DIF\Información programática\"/>
    </mc:Choice>
  </mc:AlternateContent>
  <bookViews>
    <workbookView xWindow="0" yWindow="0" windowWidth="28800" windowHeight="12435"/>
  </bookViews>
  <sheets>
    <sheet name="INR TRIM 3" sheetId="10" r:id="rId1"/>
    <sheet name="Instructivo_INR" sheetId="8" r:id="rId2"/>
    <sheet name="Hoja1" sheetId="7" state="hidden" r:id="rId3"/>
  </sheets>
  <definedNames>
    <definedName name="_xlnm._FilterDatabase" localSheetId="0" hidden="1">'INR TRIM 3'!$A$3:$W$97</definedName>
    <definedName name="_ftn1" localSheetId="0">'INR TRIM 3'!#REF!</definedName>
    <definedName name="_ftnref1" localSheetId="0">'INR TRIM 3'!#REF!</definedName>
    <definedName name="_xlnm.Print_Area" localSheetId="0">'INR TRIM 3'!$A$1:$W$93</definedName>
  </definedNames>
  <calcPr calcId="152511"/>
</workbook>
</file>

<file path=xl/calcChain.xml><?xml version="1.0" encoding="utf-8"?>
<calcChain xmlns="http://schemas.openxmlformats.org/spreadsheetml/2006/main">
  <c r="T84" i="10" l="1"/>
  <c r="T83" i="10"/>
  <c r="T82" i="10"/>
  <c r="T81" i="10"/>
  <c r="T80" i="10"/>
  <c r="T79" i="10"/>
  <c r="T78" i="10"/>
  <c r="T74" i="10"/>
  <c r="T72" i="10"/>
  <c r="T71" i="10"/>
  <c r="T70" i="10"/>
  <c r="T69" i="10"/>
  <c r="T68" i="10"/>
  <c r="T50" i="10"/>
  <c r="T48" i="10"/>
  <c r="T45" i="10"/>
  <c r="T43" i="10"/>
  <c r="T42" i="10"/>
  <c r="T41" i="10"/>
  <c r="T39" i="10"/>
  <c r="T38" i="10"/>
  <c r="T36" i="10"/>
  <c r="T35" i="10"/>
  <c r="T33" i="10"/>
  <c r="T32" i="10"/>
  <c r="T27" i="10"/>
  <c r="T26" i="10"/>
  <c r="T18" i="10"/>
  <c r="T17" i="10"/>
  <c r="T15" i="10"/>
  <c r="T14" i="10"/>
  <c r="T11" i="10"/>
  <c r="T9" i="10"/>
  <c r="T8" i="10"/>
  <c r="T7" i="10"/>
  <c r="T6" i="10"/>
</calcChain>
</file>

<file path=xl/sharedStrings.xml><?xml version="1.0" encoding="utf-8"?>
<sst xmlns="http://schemas.openxmlformats.org/spreadsheetml/2006/main" count="1244" uniqueCount="345">
  <si>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</si>
  <si>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</si>
  <si>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</si>
  <si>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</si>
  <si>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</si>
  <si>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</si>
  <si>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</si>
  <si>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</si>
  <si>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</si>
  <si>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</si>
  <si>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</si>
  <si>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</si>
  <si>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</si>
  <si>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</si>
  <si>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</si>
  <si>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</si>
  <si>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</si>
  <si>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</si>
  <si>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</si>
  <si>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</si>
  <si>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</si>
  <si>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</si>
  <si>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</si>
  <si>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</si>
  <si>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</si>
  <si>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</si>
  <si>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</si>
  <si>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</si>
  <si>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</si>
  <si>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</si>
  <si>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</si>
  <si>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</si>
  <si>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</si>
  <si>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</si>
  <si>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</si>
  <si>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</si>
  <si>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</si>
  <si>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</si>
  <si>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</si>
  <si>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</si>
  <si>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</si>
  <si>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</si>
  <si>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</si>
  <si>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</si>
  <si>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</si>
  <si>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</si>
  <si>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</si>
  <si>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</si>
  <si>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</si>
  <si>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</si>
  <si>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</si>
  <si>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</si>
  <si>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</si>
  <si>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</si>
  <si>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</si>
  <si>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</si>
  <si>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</si>
  <si>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</si>
  <si>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</si>
  <si>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</si>
  <si>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</si>
  <si>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</si>
  <si>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</si>
  <si>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</si>
  <si>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</si>
  <si>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</si>
  <si>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</si>
  <si>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</si>
  <si>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</si>
  <si>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</si>
  <si>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</si>
  <si>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</si>
  <si>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</si>
  <si>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</si>
  <si>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</si>
  <si>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</si>
  <si>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</si>
  <si>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</si>
  <si>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</si>
  <si>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</si>
  <si>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</si>
  <si>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</si>
  <si>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</si>
  <si>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</si>
  <si>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</si>
  <si>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</si>
  <si>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3004 - SISTEMA PARA EL DESARROLLO INTEGRAL DE LA FAMILIA DEL ESTADO DE GUANAJUATO</t>
  </si>
  <si>
    <t>2.6.5</t>
  </si>
  <si>
    <t>E008PB0347</t>
  </si>
  <si>
    <t>E008PB3223</t>
  </si>
  <si>
    <t>E008QC31852302</t>
  </si>
  <si>
    <t>E009PB0344</t>
  </si>
  <si>
    <t>E009QC01252301</t>
  </si>
  <si>
    <t>E009QC01252302</t>
  </si>
  <si>
    <t>E010PB0341</t>
  </si>
  <si>
    <t>E010QC01072302</t>
  </si>
  <si>
    <t>E010QC01072304</t>
  </si>
  <si>
    <t>E015PB0348</t>
  </si>
  <si>
    <t>E054QC01292302</t>
  </si>
  <si>
    <t>E061PB0350</t>
  </si>
  <si>
    <t>E061PB3131</t>
  </si>
  <si>
    <t>P000GB1068</t>
  </si>
  <si>
    <t>S003PB0335</t>
  </si>
  <si>
    <t>S003QC01082301</t>
  </si>
  <si>
    <t>S006PB0343</t>
  </si>
  <si>
    <t>S006PC0333</t>
  </si>
  <si>
    <t>S006PC0342</t>
  </si>
  <si>
    <t>S006QC31812301</t>
  </si>
  <si>
    <t>S006QC31812302</t>
  </si>
  <si>
    <t>S006QC31812303</t>
  </si>
  <si>
    <t>S006QC31812304</t>
  </si>
  <si>
    <t>S006QC31812305</t>
  </si>
  <si>
    <t>S006QC31812307</t>
  </si>
  <si>
    <t>S006QC31812309</t>
  </si>
  <si>
    <t>E008PB32232399</t>
  </si>
  <si>
    <t>E008QC14392401</t>
  </si>
  <si>
    <t>E008QC14392402</t>
  </si>
  <si>
    <t>E008QC31852401</t>
  </si>
  <si>
    <t>E008QC31852402</t>
  </si>
  <si>
    <t>E008QC36462401</t>
  </si>
  <si>
    <t>E008QC36462402</t>
  </si>
  <si>
    <t>E008QC36462403</t>
  </si>
  <si>
    <t>E009QC01252401</t>
  </si>
  <si>
    <t>E009QC01252402</t>
  </si>
  <si>
    <t>E009QC01252403</t>
  </si>
  <si>
    <t>E009QC01252404</t>
  </si>
  <si>
    <t>E009QC23982401</t>
  </si>
  <si>
    <t>E009QC23982402</t>
  </si>
  <si>
    <t>E010QC01072401</t>
  </si>
  <si>
    <t>E010QC01072402</t>
  </si>
  <si>
    <t>E010QC01072403</t>
  </si>
  <si>
    <t>E010QC01072404</t>
  </si>
  <si>
    <t>E010QC01102401</t>
  </si>
  <si>
    <t>E010QC01102402</t>
  </si>
  <si>
    <t>E010QC01102403</t>
  </si>
  <si>
    <t>E054QC01292401</t>
  </si>
  <si>
    <t>E054QC01292402</t>
  </si>
  <si>
    <t>E061PB03502399</t>
  </si>
  <si>
    <t>E061PB31312399</t>
  </si>
  <si>
    <t>E061QC31362401</t>
  </si>
  <si>
    <t>E061QC31362402</t>
  </si>
  <si>
    <t>E061QC31362403</t>
  </si>
  <si>
    <t>E061QC31842401</t>
  </si>
  <si>
    <t>E061QC31842402</t>
  </si>
  <si>
    <t>M005GA2057</t>
  </si>
  <si>
    <t>M005GA20572399</t>
  </si>
  <si>
    <t>M006GB1068</t>
  </si>
  <si>
    <t>M006GB10682399</t>
  </si>
  <si>
    <t>M006GB1247</t>
  </si>
  <si>
    <t>M006GB12472399</t>
  </si>
  <si>
    <t>M006GB1248</t>
  </si>
  <si>
    <t>M006GB12482399</t>
  </si>
  <si>
    <t>M006GB1249</t>
  </si>
  <si>
    <t>M006GB12492399</t>
  </si>
  <si>
    <t>M006GB1250</t>
  </si>
  <si>
    <t>M006GB12502399</t>
  </si>
  <si>
    <t>M007GC1337</t>
  </si>
  <si>
    <t>M007GC13372399</t>
  </si>
  <si>
    <t>M007GC1338</t>
  </si>
  <si>
    <t>M007GC1339</t>
  </si>
  <si>
    <t>O009GD1308</t>
  </si>
  <si>
    <t>S003PB03352399</t>
  </si>
  <si>
    <t>S003QC01082401</t>
  </si>
  <si>
    <t>S003QC01082402</t>
  </si>
  <si>
    <t>S006PB03432399</t>
  </si>
  <si>
    <t>S006PC03422399</t>
  </si>
  <si>
    <t>S006QC31812401</t>
  </si>
  <si>
    <t>S006QC31812402</t>
  </si>
  <si>
    <t>S006QC31812403</t>
  </si>
  <si>
    <t>S006QC31812404</t>
  </si>
  <si>
    <t>S006QC31812405</t>
  </si>
  <si>
    <t>S006QC31812406</t>
  </si>
  <si>
    <t>S006QC31812407</t>
  </si>
  <si>
    <t>S006QC31812408</t>
  </si>
  <si>
    <t>S006QC31812409</t>
  </si>
  <si>
    <t>S006QC31812410</t>
  </si>
  <si>
    <t>REINCORPORACIÓN FAMILIAR DE NIÑAS, NIÑOS Y ADOLESC</t>
  </si>
  <si>
    <t>CENTRO DE INNOVACIÓN POR EL DERECHO A VIVIR EN FAM</t>
  </si>
  <si>
    <t>R23 INNOVACIÓN DERECHO VIVIR EN FAMILIA</t>
  </si>
  <si>
    <t>ATENCIÓN PSICOLÓGICA DEL SÍNDROME DE ALIENACIÓN PA</t>
  </si>
  <si>
    <t>CENTROS DE ATENCIÓN, CUIDADO Y DESARROLLO INTEGRAL</t>
  </si>
  <si>
    <t>Acompañamiento a una vida independiente</t>
  </si>
  <si>
    <t>Capacitación para certificación EC0934</t>
  </si>
  <si>
    <t>Difusión sobre el acogimiento familiar</t>
  </si>
  <si>
    <t>OPERACIÓN DEL PROGRAMA DE ATENCIÓN A PERSONAS ADUL</t>
  </si>
  <si>
    <t>ATENCIÓN DENTAL PARA ADULTOS MAYORES</t>
  </si>
  <si>
    <t>APOYOS SOCIALES A PERSONAS ADULTAS MAYORES EN SITU</t>
  </si>
  <si>
    <t>OPERACIÓN DE ACCIONES PARA EL DESARROLLO FAMILIAR</t>
  </si>
  <si>
    <t>RED MÓVIL GUANAJUATO (DESARROLLO COMUNITARIO)</t>
  </si>
  <si>
    <t>FORTALECIMIENTO DE ORGANIZACIONES DE LA SOCIEDAD C</t>
  </si>
  <si>
    <t>REGULARIZACIÓN DEL ESTADO CIVIL DE LAS PERSONAS</t>
  </si>
  <si>
    <t>ASISTENCIA SOCIAL A NIÑAS Y NIÑOS EN CONFLICTO CON</t>
  </si>
  <si>
    <t>EDUCACIÓN PARENTAL.</t>
  </si>
  <si>
    <t>R23 EDUCACIÓN PARENTAL</t>
  </si>
  <si>
    <t>INTERVENCIÓN MULTIDISCIPLINARIA PARA EL FORTALECIM</t>
  </si>
  <si>
    <t>R23 INTERVENCIÓN PARA EL FORT. FAMILIAR</t>
  </si>
  <si>
    <t>DESARROLLO DE COMPETENCIAS Y HABILIDADES PARENTALE</t>
  </si>
  <si>
    <t>FAMILIAS DE GRANDEZA</t>
  </si>
  <si>
    <t>DIRECCIÓN ESTRATÉGICA DEL SDIFEG</t>
  </si>
  <si>
    <t>R23 DIR ESTRATÉGICA DEL SDIFEG</t>
  </si>
  <si>
    <t>ADMINISTRACIÓN DE LOS RECURSOS HUMANOS, MATERIALES</t>
  </si>
  <si>
    <t>R23 ADMINISTRACIÓN DE RECURSOS DEL SDIFG</t>
  </si>
  <si>
    <t>ADMINISTRACIÓN Y COMERCIALIZACIÓN DE SERVICIOS Y P</t>
  </si>
  <si>
    <t>R23 ADMINISTRACIÓN Y COMERCIALIZACIÓN DE SERVICIOS</t>
  </si>
  <si>
    <t>ADMINISTRACIÓN Y COMERCIALIZACIÓN DEL SERVICIO DE</t>
  </si>
  <si>
    <t>R23 ADMINISTRACIÓN Y COMERCIALIZACIÓN DEL SERVICIO</t>
  </si>
  <si>
    <t>R23 ADMON ESTACIONAMIENTO PATROCINIO</t>
  </si>
  <si>
    <t>ADMINISTRACIÓN Y COMERCIALIZACIÓN DEL MUSEO Y JARD</t>
  </si>
  <si>
    <t>R23 ADMON MUSEO Y JARDINES SAN GABRIEL B</t>
  </si>
  <si>
    <t>OPERACIÓN DE LA SUBDIRECCIÓN GENERAL NORMATIVA</t>
  </si>
  <si>
    <t>R23 OPERAC. SUBDIRECCIÓN GENERAL NORMATIVA</t>
  </si>
  <si>
    <t>ADMINISTRACIÓN DE LA SUBDIRECCIÓN GENERAL OPERATIV</t>
  </si>
  <si>
    <t>OPERACIÓN DE LA SUBDIRECCIÓN DE VINCULACIÓN</t>
  </si>
  <si>
    <t>OPERACIÓN DEL ÓRGANO INTERNO DE CONTROL DE DEL SIS</t>
  </si>
  <si>
    <t>OTORGAMIENTO DE APOYOS Y PRESTACIÓN DE SERVICIOS A</t>
  </si>
  <si>
    <t>R23 APOYOS A PERSONAS EN VULNERABILIDAD</t>
  </si>
  <si>
    <t>APOYOS SOCIALES A PERSONAS EN SITUACIÓN DE VULNERA</t>
  </si>
  <si>
    <t>OPERACIÓN DEL PROGRAMA ALIMENTARIO</t>
  </si>
  <si>
    <t>R23 OPERACIÓN DEL PROGRAMA ALIMENTARIO</t>
  </si>
  <si>
    <t>ASEGURAMIENTO DE LA CALIDAD DE LOS PROGRAMAS ALIME</t>
  </si>
  <si>
    <t>OPERACIÓN DE LA ORIENTACIÓN ALIMENTARIA</t>
  </si>
  <si>
    <t>R23 OPERACIÓN DE LA ORIENTACIÓN ALIMENTARIA</t>
  </si>
  <si>
    <t>ASISTENCIA SOCIAL ALIMENTARIA</t>
  </si>
  <si>
    <t>6 a 24 paquetes de insumos alimentarios</t>
  </si>
  <si>
    <t>2.6.8</t>
  </si>
  <si>
    <t>2.5.6</t>
  </si>
  <si>
    <t>2.2.2</t>
  </si>
  <si>
    <t>2.6.2</t>
  </si>
  <si>
    <t>2.6.3</t>
  </si>
  <si>
    <t>2.7.1</t>
  </si>
  <si>
    <t>1.3.4</t>
  </si>
  <si>
    <t>E061PB31312423001</t>
  </si>
  <si>
    <t>CENTRO CONVIVENCIA IRAPUATO HABILITADO</t>
  </si>
  <si>
    <t>S003QC25952401</t>
  </si>
  <si>
    <t>Sistema para el Desarrollo Integral de la Familia del Estado de Guanajuato
Indicadores de Resultados
Del 1 de enero al 30 de septiembre 2024</t>
  </si>
  <si>
    <t>FORTALECER CEREVI CON INSTRUMENTAL</t>
  </si>
  <si>
    <t>Si</t>
  </si>
  <si>
    <t>Actividad</t>
  </si>
  <si>
    <t>Resguardo y protección a niñas, niños y adolescentes, brindado.</t>
  </si>
  <si>
    <t>Reincorporación Familiar de Niñas, Niños y Adolescentes Migrantes no Acompañados</t>
  </si>
  <si>
    <t>Componente</t>
  </si>
  <si>
    <t>A/B</t>
  </si>
  <si>
    <t>Tasa de variación de niños, niñas y adolescentes migrantes acompañados y no acompañados atendidos</t>
  </si>
  <si>
    <t>Expedientes Integrados</t>
  </si>
  <si>
    <t>Porcentaje de Avance Físico del Proceso/Proyecto</t>
  </si>
  <si>
    <t>A/B*100</t>
  </si>
  <si>
    <t>Porcentaje</t>
  </si>
  <si>
    <t>Acciones integradas</t>
  </si>
  <si>
    <t>Sesiones psicológicas realizadas</t>
  </si>
  <si>
    <t>Estrategias para la protección de los Derechos de los niños, niñas y adolescentes del Estado, impulsadas.</t>
  </si>
  <si>
    <t>dictámenes psicológicos realizados</t>
  </si>
  <si>
    <t>dictámenes sociales realizados</t>
  </si>
  <si>
    <t>Apoyos económicos, capacitación y acompañamiento pedagógico para CADI y CAIC (salud preventiva, cuidado, vínculo y apego), otorgados.</t>
  </si>
  <si>
    <t>Centros apoyados</t>
  </si>
  <si>
    <t>Capacitaciones otorgadas</t>
  </si>
  <si>
    <t>Cierre administrativo realizado</t>
  </si>
  <si>
    <t>Sesiones impartidas</t>
  </si>
  <si>
    <t>Personas capacitadas</t>
  </si>
  <si>
    <t>Adolescentes atendidos</t>
  </si>
  <si>
    <t>Cierre Administrativo Realizado</t>
  </si>
  <si>
    <t>Atención gerontológica otorgada a las Personas adultas mayores por personal capacitado</t>
  </si>
  <si>
    <t>Porcentaje de lideres capacitados en temas de atención al adulto mayor</t>
  </si>
  <si>
    <t>Padrón beneficiarios conformado</t>
  </si>
  <si>
    <t>Campaña de Difusión realizada</t>
  </si>
  <si>
    <t>Prótesis dentales entregadas</t>
  </si>
  <si>
    <t>Prótesis totales entregadas</t>
  </si>
  <si>
    <t>Prótesis parciales entregadas</t>
  </si>
  <si>
    <t>Apoyos Otorgados</t>
  </si>
  <si>
    <t>Capacitaciones realizadas</t>
  </si>
  <si>
    <t>Acciones implementadas para la creación y seguimiento de grupos autogestivos.</t>
  </si>
  <si>
    <t>Promedio de personas beneficiadas por grupo de desarrollo consolidado</t>
  </si>
  <si>
    <t>Promedio</t>
  </si>
  <si>
    <t>Actas de Grupos de Desarrollo Constituidos</t>
  </si>
  <si>
    <t>Proyectos productivos implementados</t>
  </si>
  <si>
    <t>Grupos de Desarrollo Constituidos</t>
  </si>
  <si>
    <t>Proyectos Sustentables otorgados</t>
  </si>
  <si>
    <t>Proyectos productivos comunitarios implementados</t>
  </si>
  <si>
    <t/>
  </si>
  <si>
    <t>Organizaciones de Asistencia Social del Estado de Guanajuato supervisadas para trabajar de conformidad con los lineamientos legales.</t>
  </si>
  <si>
    <t>Organizaciones apoyadas</t>
  </si>
  <si>
    <t>Organizaciones de Asistencia Social OAS certificadas</t>
  </si>
  <si>
    <t>personal certificado</t>
  </si>
  <si>
    <t>Constancias de registro civil otorgadas a personas en situación de vulnerabilidad.</t>
  </si>
  <si>
    <t>Porcentaje de constancias de registro civil otorgadas a personas en situación de vulnerabilidad</t>
  </si>
  <si>
    <t>(A/B-1)*100</t>
  </si>
  <si>
    <t>Constancias de inexistencia (nacimiento y matrimonio)   otorgadas</t>
  </si>
  <si>
    <t>Brindar asistencia social a niñas y niños en conflicto con la ley penal</t>
  </si>
  <si>
    <t>Atenciones brindadas</t>
  </si>
  <si>
    <t>Apoyos otorgados</t>
  </si>
  <si>
    <t>Cursos y talleres dirigidos a la formación de las familias aplicando el manual de escuela para padres</t>
  </si>
  <si>
    <t xml:space="preserve"> Porcentaje de grupos de padres, adolescentes y niños en formación</t>
  </si>
  <si>
    <t xml:space="preserve">
(A/B-1)*100</t>
  </si>
  <si>
    <t>Grupos capacitados</t>
  </si>
  <si>
    <t>Acciones de capacitación, evaluación e intervención multidisciplinaria con técnicas de fortalecimiento familiar, realizadas.</t>
  </si>
  <si>
    <t>Porcentaje de pláticas-talleres realizados</t>
  </si>
  <si>
    <t xml:space="preserve">
A/B*100</t>
  </si>
  <si>
    <t>Reporte de visita</t>
  </si>
  <si>
    <t>Lista de asistencia</t>
  </si>
  <si>
    <t>Visitas de seguimiento realizadas</t>
  </si>
  <si>
    <t>Personas certificadas</t>
  </si>
  <si>
    <t>Plataforma web creada</t>
  </si>
  <si>
    <t>Planes de intervención concluidos</t>
  </si>
  <si>
    <t>Capacitaciones brindadas</t>
  </si>
  <si>
    <t>Reporte de metas e indicadores realizados</t>
  </si>
  <si>
    <t>Reportes de plan de trabajo de comités realizados.</t>
  </si>
  <si>
    <t>Informe de Seguimiento</t>
  </si>
  <si>
    <t>Solicitudes atendidas</t>
  </si>
  <si>
    <t>Servicios Funerarios  Atendidos y Comercializados</t>
  </si>
  <si>
    <t>Productos Funerarios  Comercializados</t>
  </si>
  <si>
    <t>Litros Vendidos</t>
  </si>
  <si>
    <t>Pensiones de Vehículos Comercializadas</t>
  </si>
  <si>
    <t>Horas de estacionamiento comercializadas</t>
  </si>
  <si>
    <t>Eventos Realizados</t>
  </si>
  <si>
    <t>reportes enviados</t>
  </si>
  <si>
    <t>Evaluaciones realizadas</t>
  </si>
  <si>
    <t>campañas realizadas</t>
  </si>
  <si>
    <t>Actos de entrega-recepción supervisados</t>
  </si>
  <si>
    <t>Apoyos asistenciales a personas y familias vulnerables otorgados. DIF</t>
  </si>
  <si>
    <t>Porcentaje de apoyos directos no monetarios entregados</t>
  </si>
  <si>
    <t>apoyos entregados</t>
  </si>
  <si>
    <t>Apoyos sociales otorgados</t>
  </si>
  <si>
    <t>Niñas, niños y adolescentes repatriados</t>
  </si>
  <si>
    <t>Fortalecimiento de la Unidad Básica de Rehabilitación del Municipio de San Diego de la Unión del Estado de Guanajuato mediante la adquisición de artículos deportivos, accesorios y equipo médico</t>
  </si>
  <si>
    <t xml:space="preserve"> Porcentaje de raciones de desayuno o comida caliente con insumos que cumplen con los requerimientos nutrimentales y de calidad</t>
  </si>
  <si>
    <t>Remodelar los espacios físicos de la Unidad Básica de Rehabilitación del Municipio de San Diego de la Unión del Estado de Guanajuato</t>
  </si>
  <si>
    <t>Padrón de beneficiarios validado</t>
  </si>
  <si>
    <t>Insumos para la elaboración de desayunos o comidas calientes entregados</t>
  </si>
  <si>
    <t>Porcentaje de etapas concluídas de la implementación del sistema para el aseguramiento de la calidad</t>
  </si>
  <si>
    <t>Porcentaje de personas beneficiarias atendidas con sesiones de orientación alimentaria.</t>
  </si>
  <si>
    <t>Concursos realizados</t>
  </si>
  <si>
    <t>Sistema de Aseguramiento de la calidad nutricia e inocuidad de los insumos que conforman los apoyos de los subprogramas alimentarios a través del desarrollo y seguimiento al cumplimiento de Especificaciones Técnicas de Calidad, durante la selección, proceso de compra, almacenamiento y distribución de insumos.</t>
  </si>
  <si>
    <t>si</t>
  </si>
  <si>
    <t>Centro Estatal de Rehabilitación</t>
  </si>
  <si>
    <t>A/B*101</t>
  </si>
  <si>
    <t>Orientación y educación alimentaria otorgada.</t>
  </si>
  <si>
    <t>Tasa de variación de orientaciones alimentarias otorgadas</t>
  </si>
  <si>
    <t>Tasa de variación</t>
  </si>
  <si>
    <t>Raciones de desayunos fríos entregados</t>
  </si>
  <si>
    <t>Paquetes de despensas entregados</t>
  </si>
  <si>
    <t>Raciones de desayuno o comida caliente entregados</t>
  </si>
  <si>
    <t>Despensas entregadas</t>
  </si>
  <si>
    <t>Paquetes de insumos alimentarios</t>
  </si>
  <si>
    <t>Acciones de orientación y educación alimentaria realizadas</t>
  </si>
  <si>
    <t>Modelo Implementado</t>
  </si>
  <si>
    <t>Espacios alimentarios equipados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</si>
</sst>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
      <sz val="8"/>
      <color theme="1"/>
      <name val="Calibri"/>
      <family val="2"/>
      <scheme val="minor"/>
    </font>
  </fonts>
  <fills count="12">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0.14999847407452621"/>
        <bgColor theme="8" tint="0.79998168889431442"/>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2" fillId="0" borderId="0"/>
    <xf numFmtId="43" fontId="12" fillId="0" borderId="0" applyFont="0" applyFill="0" applyBorder="0" applyAlignment="0" applyProtection="0"/>
  </cellStyleXfs>
  <cellXfs count="56">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2" xfId="0" applyBorder="1"/>
    <xf numFmtId="0" fontId="12" fillId="10" borderId="2" xfId="17" applyFill="1" applyBorder="1"/>
    <xf numFmtId="0" fontId="13" fillId="10" borderId="2" xfId="17" applyFont="1" applyFill="1" applyBorder="1" applyAlignment="1">
      <alignment horizontal="left"/>
    </xf>
    <xf numFmtId="0" fontId="12" fillId="10" borderId="2" xfId="17" applyFill="1" applyBorder="1" applyAlignment="1" applyProtection="1">
      <alignment horizontal="left"/>
      <protection locked="0"/>
    </xf>
    <xf numFmtId="0" fontId="13" fillId="11" borderId="2" xfId="0" applyFont="1" applyFill="1" applyBorder="1" applyAlignment="1">
      <alignment horizontal="left"/>
    </xf>
    <xf numFmtId="0" fontId="13" fillId="10" borderId="2" xfId="0" applyFont="1" applyFill="1" applyBorder="1" applyAlignment="1">
      <alignment horizontal="left"/>
    </xf>
    <xf numFmtId="43" fontId="12" fillId="10" borderId="2" xfId="18" applyFill="1" applyBorder="1"/>
    <xf numFmtId="0" fontId="0" fillId="0" borderId="2" xfId="0" applyFill="1" applyBorder="1"/>
    <xf numFmtId="0" fontId="0" fillId="2" borderId="2" xfId="0" applyFill="1" applyBorder="1"/>
    <xf numFmtId="43" fontId="0" fillId="10" borderId="2" xfId="18" applyFont="1" applyFill="1" applyBorder="1"/>
    <xf numFmtId="0" fontId="12" fillId="2" borderId="2" xfId="0" applyFont="1" applyFill="1" applyBorder="1" applyAlignment="1" applyProtection="1">
      <alignment horizontal="center"/>
      <protection locked="0"/>
    </xf>
    <xf numFmtId="0" fontId="12" fillId="2" borderId="2" xfId="0" applyFont="1" applyFill="1" applyBorder="1" applyAlignment="1" applyProtection="1">
      <alignment horizontal="center" wrapText="1"/>
      <protection locked="0"/>
    </xf>
    <xf numFmtId="43" fontId="0" fillId="0" borderId="0" xfId="0" applyNumberFormat="1" applyProtection="1">
      <protection locked="0"/>
    </xf>
    <xf numFmtId="0" fontId="0" fillId="10" borderId="2" xfId="17" applyFont="1" applyFill="1" applyBorder="1"/>
    <xf numFmtId="43" fontId="0" fillId="0" borderId="0" xfId="18" applyFont="1" applyProtection="1">
      <protection locked="0"/>
    </xf>
    <xf numFmtId="0" fontId="0" fillId="2" borderId="2" xfId="0" applyFill="1" applyBorder="1" applyAlignment="1">
      <alignment horizontal="left"/>
    </xf>
    <xf numFmtId="0" fontId="12" fillId="2" borderId="2" xfId="17" applyFill="1" applyBorder="1" applyAlignment="1">
      <alignment horizontal="center"/>
    </xf>
    <xf numFmtId="9" fontId="12" fillId="2" borderId="2" xfId="0" applyNumberFormat="1" applyFont="1" applyFill="1" applyBorder="1" applyAlignment="1" applyProtection="1">
      <alignment horizontal="center"/>
      <protection locked="0"/>
    </xf>
    <xf numFmtId="10" fontId="12" fillId="2" borderId="2" xfId="0" applyNumberFormat="1" applyFont="1" applyFill="1" applyBorder="1" applyAlignment="1" applyProtection="1">
      <alignment horizontal="center"/>
      <protection locked="0"/>
    </xf>
    <xf numFmtId="0" fontId="12" fillId="2" borderId="2" xfId="0" applyFont="1" applyFill="1" applyBorder="1" applyAlignment="1" applyProtection="1">
      <alignment horizontal="center" vertical="center" wrapText="1"/>
      <protection locked="0"/>
    </xf>
    <xf numFmtId="4" fontId="0" fillId="2" borderId="2" xfId="0" applyNumberFormat="1" applyFill="1" applyBorder="1" applyAlignment="1">
      <alignment horizontal="left"/>
    </xf>
    <xf numFmtId="0" fontId="14" fillId="2" borderId="2" xfId="0" applyFont="1" applyFill="1" applyBorder="1" applyAlignment="1">
      <alignment horizontal="left"/>
    </xf>
    <xf numFmtId="0" fontId="12" fillId="2" borderId="2" xfId="0" applyFont="1" applyFill="1" applyBorder="1" applyAlignment="1" applyProtection="1">
      <alignment horizontal="left" wrapText="1"/>
      <protection locked="0"/>
    </xf>
  </cellXfs>
  <cellStyles count="19">
    <cellStyle name="Euro" xfId="1"/>
    <cellStyle name="Millares" xfId="18"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 8" xfId="17"/>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6"/>
  <sheetViews>
    <sheetView tabSelected="1" topLeftCell="A4" zoomScale="40" zoomScaleNormal="40" workbookViewId="0">
      <selection activeCell="T45" sqref="T45"/>
    </sheetView>
  </sheetViews>
  <sheetFormatPr baseColWidth="10" defaultColWidth="12" defaultRowHeight="11.25" x14ac:dyDescent="0.2"/>
  <cols>
    <col min="1" max="1" width="22.33203125" customWidth="1"/>
    <col min="2" max="2" width="20.83203125" style="1" bestFit="1" customWidth="1"/>
    <col min="3" max="3" width="37" style="1" bestFit="1" customWidth="1"/>
    <col min="4" max="4" width="37" style="1" customWidth="1"/>
    <col min="5" max="5" width="21.5" style="1" customWidth="1"/>
    <col min="6" max="12" width="17" style="1" customWidth="1"/>
    <col min="13" max="13" width="44.1640625" style="1" customWidth="1"/>
    <col min="14" max="14" width="44" style="1" customWidth="1"/>
    <col min="15" max="15" width="14.1640625" style="1" customWidth="1"/>
    <col min="16" max="17" width="42.6640625" style="1" customWidth="1"/>
    <col min="18" max="18" width="12" style="1"/>
    <col min="19" max="19" width="12.83203125" style="1" customWidth="1"/>
    <col min="20" max="20" width="17" style="1" customWidth="1"/>
    <col min="21" max="21" width="12" style="1"/>
    <col min="22" max="22" width="13" style="1" bestFit="1" customWidth="1"/>
    <col min="23" max="23" width="55.5" bestFit="1" customWidth="1"/>
  </cols>
  <sheetData>
    <row r="1" spans="1:23" ht="60" customHeight="1" x14ac:dyDescent="0.2">
      <c r="A1" s="25" t="s">
        <v>234</v>
      </c>
      <c r="B1" s="26"/>
      <c r="C1" s="26"/>
      <c r="D1" s="26"/>
      <c r="E1" s="26"/>
      <c r="F1" s="26"/>
      <c r="G1" s="26"/>
      <c r="H1" s="26"/>
      <c r="I1" s="26"/>
      <c r="J1" s="26"/>
      <c r="K1" s="26"/>
      <c r="L1" s="26"/>
      <c r="M1" s="26"/>
      <c r="N1" s="26"/>
      <c r="O1" s="26"/>
      <c r="P1" s="26"/>
      <c r="Q1" s="26"/>
      <c r="R1" s="26"/>
      <c r="S1" s="26"/>
      <c r="T1" s="26"/>
      <c r="U1" s="26"/>
      <c r="V1" s="26"/>
      <c r="W1" s="27"/>
    </row>
    <row r="2" spans="1:23" ht="11.25" customHeight="1" x14ac:dyDescent="0.2">
      <c r="A2" s="22" t="s">
        <v>85</v>
      </c>
      <c r="B2" s="22"/>
      <c r="C2" s="22"/>
      <c r="D2" s="22"/>
      <c r="E2" s="22"/>
      <c r="F2" s="32" t="s">
        <v>2</v>
      </c>
      <c r="G2" s="32"/>
      <c r="H2" s="32"/>
      <c r="I2" s="32"/>
      <c r="J2" s="32"/>
      <c r="K2" s="23" t="s">
        <v>72</v>
      </c>
      <c r="L2" s="23"/>
      <c r="M2" s="23"/>
      <c r="N2" s="24" t="s">
        <v>73</v>
      </c>
      <c r="O2" s="24"/>
      <c r="P2" s="24"/>
      <c r="Q2" s="24"/>
      <c r="R2" s="24"/>
      <c r="S2" s="24"/>
      <c r="T2" s="24"/>
      <c r="U2" s="28" t="s">
        <v>55</v>
      </c>
      <c r="V2" s="28"/>
      <c r="W2" s="28"/>
    </row>
    <row r="3" spans="1:23" ht="54.75" customHeight="1" x14ac:dyDescent="0.2">
      <c r="A3" s="17" t="s">
        <v>50</v>
      </c>
      <c r="B3" s="17" t="s">
        <v>49</v>
      </c>
      <c r="C3" s="17" t="s">
        <v>48</v>
      </c>
      <c r="D3" s="17" t="s">
        <v>47</v>
      </c>
      <c r="E3" s="17" t="s">
        <v>46</v>
      </c>
      <c r="F3" s="18" t="s">
        <v>45</v>
      </c>
      <c r="G3" s="18" t="s">
        <v>44</v>
      </c>
      <c r="H3" s="18" t="s">
        <v>43</v>
      </c>
      <c r="I3" s="19" t="s">
        <v>42</v>
      </c>
      <c r="J3" s="19" t="s">
        <v>41</v>
      </c>
      <c r="K3" s="20" t="s">
        <v>40</v>
      </c>
      <c r="L3" s="20" t="s">
        <v>39</v>
      </c>
      <c r="M3" s="20" t="s">
        <v>26</v>
      </c>
      <c r="N3" s="21" t="s">
        <v>38</v>
      </c>
      <c r="O3" s="21" t="s">
        <v>37</v>
      </c>
      <c r="P3" s="21" t="s">
        <v>36</v>
      </c>
      <c r="Q3" s="21" t="s">
        <v>84</v>
      </c>
      <c r="R3" s="21" t="s">
        <v>35</v>
      </c>
      <c r="S3" s="21" t="s">
        <v>34</v>
      </c>
      <c r="T3" s="21" t="s">
        <v>33</v>
      </c>
      <c r="U3" s="29" t="s">
        <v>54</v>
      </c>
      <c r="V3" s="30" t="s">
        <v>31</v>
      </c>
      <c r="W3" s="30" t="s">
        <v>71</v>
      </c>
    </row>
    <row r="4" spans="1:23" ht="15" customHeight="1" x14ac:dyDescent="0.2">
      <c r="A4" s="10">
        <v>1</v>
      </c>
      <c r="B4" s="11">
        <v>2</v>
      </c>
      <c r="C4" s="10">
        <v>3</v>
      </c>
      <c r="D4" s="15">
        <v>4</v>
      </c>
      <c r="E4" s="10">
        <v>5</v>
      </c>
      <c r="F4" s="16">
        <v>6</v>
      </c>
      <c r="G4" s="16">
        <v>7</v>
      </c>
      <c r="H4" s="16">
        <v>8</v>
      </c>
      <c r="I4" s="16">
        <v>9</v>
      </c>
      <c r="J4" s="16">
        <v>10</v>
      </c>
      <c r="K4" s="12">
        <v>11</v>
      </c>
      <c r="L4" s="12">
        <v>12</v>
      </c>
      <c r="M4" s="12">
        <v>13</v>
      </c>
      <c r="N4" s="13">
        <v>14</v>
      </c>
      <c r="O4" s="13">
        <v>15</v>
      </c>
      <c r="P4" s="13">
        <v>16</v>
      </c>
      <c r="Q4" s="13">
        <v>17</v>
      </c>
      <c r="R4" s="13">
        <v>18</v>
      </c>
      <c r="S4" s="13">
        <v>19</v>
      </c>
      <c r="T4" s="13">
        <v>20</v>
      </c>
      <c r="U4" s="31">
        <v>21</v>
      </c>
      <c r="V4" s="31">
        <v>22</v>
      </c>
      <c r="W4" s="31">
        <v>23</v>
      </c>
    </row>
    <row r="5" spans="1:23" ht="22.5" x14ac:dyDescent="0.2">
      <c r="A5" s="40" t="s">
        <v>224</v>
      </c>
      <c r="B5" s="35" t="s">
        <v>88</v>
      </c>
      <c r="C5" s="36" t="s">
        <v>176</v>
      </c>
      <c r="D5" s="40" t="s">
        <v>224</v>
      </c>
      <c r="E5" s="33" t="s">
        <v>86</v>
      </c>
      <c r="F5" s="42">
        <v>422253</v>
      </c>
      <c r="G5" s="39">
        <v>422253</v>
      </c>
      <c r="H5" s="39">
        <v>0</v>
      </c>
      <c r="I5" s="39">
        <v>0</v>
      </c>
      <c r="J5" s="39">
        <v>3144</v>
      </c>
      <c r="K5" s="43" t="s">
        <v>236</v>
      </c>
      <c r="L5" s="43" t="s">
        <v>237</v>
      </c>
      <c r="M5" s="48" t="s">
        <v>238</v>
      </c>
      <c r="N5" s="44" t="s">
        <v>239</v>
      </c>
      <c r="O5" s="43" t="s">
        <v>240</v>
      </c>
      <c r="P5" s="43" t="s">
        <v>241</v>
      </c>
      <c r="Q5" s="49" t="s">
        <v>242</v>
      </c>
      <c r="R5" s="50">
        <v>1</v>
      </c>
      <c r="S5" s="50">
        <v>0</v>
      </c>
      <c r="T5" s="51">
        <v>1</v>
      </c>
      <c r="U5" s="41">
        <v>85</v>
      </c>
      <c r="V5" s="41">
        <v>5</v>
      </c>
      <c r="W5" s="41" t="s">
        <v>243</v>
      </c>
    </row>
    <row r="6" spans="1:23" x14ac:dyDescent="0.2">
      <c r="A6" s="40" t="s">
        <v>224</v>
      </c>
      <c r="B6" s="35" t="s">
        <v>89</v>
      </c>
      <c r="C6" s="36" t="s">
        <v>177</v>
      </c>
      <c r="D6" s="40" t="s">
        <v>224</v>
      </c>
      <c r="E6" s="33" t="s">
        <v>86</v>
      </c>
      <c r="F6" s="42">
        <v>4180837</v>
      </c>
      <c r="G6" s="39">
        <v>17714379.52</v>
      </c>
      <c r="H6" s="39">
        <v>0</v>
      </c>
      <c r="I6" s="39">
        <v>0</v>
      </c>
      <c r="J6" s="39">
        <v>9165688.6999999993</v>
      </c>
      <c r="K6" s="43" t="s">
        <v>236</v>
      </c>
      <c r="L6" s="43" t="s">
        <v>237</v>
      </c>
      <c r="M6" s="48" t="s">
        <v>238</v>
      </c>
      <c r="N6" s="44" t="s">
        <v>244</v>
      </c>
      <c r="O6" s="43" t="s">
        <v>237</v>
      </c>
      <c r="P6" s="43" t="s">
        <v>245</v>
      </c>
      <c r="Q6" s="49" t="s">
        <v>246</v>
      </c>
      <c r="R6" s="50">
        <v>1</v>
      </c>
      <c r="S6" s="50">
        <v>0</v>
      </c>
      <c r="T6" s="51">
        <f>J6/G6</f>
        <v>0.51741517052018082</v>
      </c>
      <c r="U6" s="41">
        <v>1200</v>
      </c>
      <c r="V6" s="41">
        <v>187</v>
      </c>
      <c r="W6" s="41" t="s">
        <v>247</v>
      </c>
    </row>
    <row r="7" spans="1:23" x14ac:dyDescent="0.2">
      <c r="A7" s="40" t="s">
        <v>224</v>
      </c>
      <c r="B7" s="35" t="s">
        <v>114</v>
      </c>
      <c r="C7" s="36" t="s">
        <v>178</v>
      </c>
      <c r="D7" s="40" t="s">
        <v>224</v>
      </c>
      <c r="E7" s="33" t="s">
        <v>86</v>
      </c>
      <c r="F7" s="42">
        <v>0</v>
      </c>
      <c r="G7" s="39">
        <v>210730.5</v>
      </c>
      <c r="H7" s="39">
        <v>0</v>
      </c>
      <c r="I7" s="39">
        <v>0</v>
      </c>
      <c r="J7" s="39">
        <v>210730.5</v>
      </c>
      <c r="K7" s="43" t="s">
        <v>236</v>
      </c>
      <c r="L7" s="43" t="s">
        <v>237</v>
      </c>
      <c r="M7" s="48" t="s">
        <v>238</v>
      </c>
      <c r="N7" s="44" t="s">
        <v>244</v>
      </c>
      <c r="O7" s="43" t="s">
        <v>237</v>
      </c>
      <c r="P7" s="43" t="s">
        <v>245</v>
      </c>
      <c r="Q7" s="49" t="s">
        <v>246</v>
      </c>
      <c r="R7" s="50">
        <v>1</v>
      </c>
      <c r="S7" s="50">
        <v>0</v>
      </c>
      <c r="T7" s="51">
        <f t="shared" ref="T7:T70" si="0">J7/G7</f>
        <v>1</v>
      </c>
      <c r="U7" s="41">
        <v>600</v>
      </c>
      <c r="V7" s="41">
        <v>188</v>
      </c>
      <c r="W7" s="41" t="s">
        <v>248</v>
      </c>
    </row>
    <row r="8" spans="1:23" x14ac:dyDescent="0.2">
      <c r="A8" s="40" t="s">
        <v>224</v>
      </c>
      <c r="B8" s="35" t="s">
        <v>115</v>
      </c>
      <c r="C8" s="36" t="s">
        <v>179</v>
      </c>
      <c r="D8" s="40" t="s">
        <v>224</v>
      </c>
      <c r="E8" s="33" t="s">
        <v>86</v>
      </c>
      <c r="F8" s="42">
        <v>864508</v>
      </c>
      <c r="G8" s="39">
        <v>889716</v>
      </c>
      <c r="H8" s="39">
        <v>0</v>
      </c>
      <c r="I8" s="39">
        <v>0</v>
      </c>
      <c r="J8" s="39">
        <v>595406.38</v>
      </c>
      <c r="K8" s="43" t="s">
        <v>236</v>
      </c>
      <c r="L8" s="43" t="s">
        <v>237</v>
      </c>
      <c r="M8" s="48" t="s">
        <v>249</v>
      </c>
      <c r="N8" s="44" t="s">
        <v>244</v>
      </c>
      <c r="O8" s="43" t="s">
        <v>237</v>
      </c>
      <c r="P8" s="43" t="s">
        <v>245</v>
      </c>
      <c r="Q8" s="49" t="s">
        <v>246</v>
      </c>
      <c r="R8" s="50">
        <v>1</v>
      </c>
      <c r="S8" s="50">
        <v>0</v>
      </c>
      <c r="T8" s="51">
        <f t="shared" si="0"/>
        <v>0.66920947808064601</v>
      </c>
      <c r="U8" s="41">
        <v>120</v>
      </c>
      <c r="V8" s="41">
        <v>19</v>
      </c>
      <c r="W8" s="41" t="s">
        <v>250</v>
      </c>
    </row>
    <row r="9" spans="1:23" x14ac:dyDescent="0.2">
      <c r="A9" s="40" t="s">
        <v>224</v>
      </c>
      <c r="B9" s="35" t="s">
        <v>116</v>
      </c>
      <c r="C9" s="36" t="s">
        <v>179</v>
      </c>
      <c r="D9" s="40" t="s">
        <v>224</v>
      </c>
      <c r="E9" s="33" t="s">
        <v>86</v>
      </c>
      <c r="F9" s="42">
        <v>864508</v>
      </c>
      <c r="G9" s="39">
        <v>889716</v>
      </c>
      <c r="H9" s="39">
        <v>0</v>
      </c>
      <c r="I9" s="39">
        <v>0</v>
      </c>
      <c r="J9" s="39">
        <v>595406.38</v>
      </c>
      <c r="K9" s="43" t="s">
        <v>236</v>
      </c>
      <c r="L9" s="43" t="s">
        <v>237</v>
      </c>
      <c r="M9" s="48" t="s">
        <v>249</v>
      </c>
      <c r="N9" s="44" t="s">
        <v>244</v>
      </c>
      <c r="O9" s="43" t="s">
        <v>237</v>
      </c>
      <c r="P9" s="43" t="s">
        <v>245</v>
      </c>
      <c r="Q9" s="49" t="s">
        <v>246</v>
      </c>
      <c r="R9" s="50">
        <v>1</v>
      </c>
      <c r="S9" s="50">
        <v>0</v>
      </c>
      <c r="T9" s="51">
        <f t="shared" si="0"/>
        <v>0.66920947808064601</v>
      </c>
      <c r="U9" s="41">
        <v>120</v>
      </c>
      <c r="V9" s="41">
        <v>14</v>
      </c>
      <c r="W9" s="41" t="s">
        <v>251</v>
      </c>
    </row>
    <row r="10" spans="1:23" x14ac:dyDescent="0.2">
      <c r="A10" s="40" t="s">
        <v>225</v>
      </c>
      <c r="B10" s="35" t="s">
        <v>90</v>
      </c>
      <c r="C10" s="36" t="s">
        <v>180</v>
      </c>
      <c r="D10" s="40" t="s">
        <v>225</v>
      </c>
      <c r="E10" s="33" t="s">
        <v>86</v>
      </c>
      <c r="F10" s="42">
        <v>0</v>
      </c>
      <c r="G10" s="39">
        <v>0</v>
      </c>
      <c r="H10" s="39">
        <v>0</v>
      </c>
      <c r="I10" s="39">
        <v>0</v>
      </c>
      <c r="J10" s="39">
        <v>0</v>
      </c>
      <c r="K10" s="43" t="s">
        <v>236</v>
      </c>
      <c r="L10" s="43" t="s">
        <v>237</v>
      </c>
      <c r="M10" s="48" t="s">
        <v>252</v>
      </c>
      <c r="N10" s="44" t="s">
        <v>244</v>
      </c>
      <c r="O10" s="43" t="s">
        <v>237</v>
      </c>
      <c r="P10" s="43" t="s">
        <v>245</v>
      </c>
      <c r="Q10" s="49" t="s">
        <v>246</v>
      </c>
      <c r="R10" s="50">
        <v>1</v>
      </c>
      <c r="S10" s="50">
        <v>0</v>
      </c>
      <c r="T10" s="51">
        <v>0.7</v>
      </c>
      <c r="U10" s="41">
        <v>50</v>
      </c>
      <c r="V10" s="41">
        <v>0</v>
      </c>
      <c r="W10" s="41" t="s">
        <v>253</v>
      </c>
    </row>
    <row r="11" spans="1:23" x14ac:dyDescent="0.2">
      <c r="A11" s="40" t="s">
        <v>225</v>
      </c>
      <c r="B11" s="35" t="s">
        <v>117</v>
      </c>
      <c r="C11" s="36" t="s">
        <v>180</v>
      </c>
      <c r="D11" s="40" t="s">
        <v>225</v>
      </c>
      <c r="E11" s="33" t="s">
        <v>86</v>
      </c>
      <c r="F11" s="42">
        <v>5200000</v>
      </c>
      <c r="G11" s="39">
        <v>5200000</v>
      </c>
      <c r="H11" s="39">
        <v>0</v>
      </c>
      <c r="I11" s="39">
        <v>0</v>
      </c>
      <c r="J11" s="39">
        <v>5142245.92</v>
      </c>
      <c r="K11" s="43" t="s">
        <v>236</v>
      </c>
      <c r="L11" s="43" t="s">
        <v>237</v>
      </c>
      <c r="M11" s="48" t="s">
        <v>252</v>
      </c>
      <c r="N11" s="44" t="s">
        <v>244</v>
      </c>
      <c r="O11" s="43" t="s">
        <v>237</v>
      </c>
      <c r="P11" s="43" t="s">
        <v>245</v>
      </c>
      <c r="Q11" s="49" t="s">
        <v>246</v>
      </c>
      <c r="R11" s="50">
        <v>1</v>
      </c>
      <c r="S11" s="50">
        <v>0</v>
      </c>
      <c r="T11" s="51">
        <f t="shared" si="0"/>
        <v>0.98889344615384611</v>
      </c>
      <c r="U11" s="41">
        <v>3</v>
      </c>
      <c r="V11" s="41">
        <v>0</v>
      </c>
      <c r="W11" s="41" t="s">
        <v>254</v>
      </c>
    </row>
    <row r="12" spans="1:23" x14ac:dyDescent="0.2">
      <c r="A12" s="40" t="s">
        <v>225</v>
      </c>
      <c r="B12" s="34" t="s">
        <v>118</v>
      </c>
      <c r="C12" s="36" t="s">
        <v>180</v>
      </c>
      <c r="D12" s="40" t="s">
        <v>225</v>
      </c>
      <c r="E12" s="33" t="s">
        <v>86</v>
      </c>
      <c r="F12" s="42">
        <v>3800000</v>
      </c>
      <c r="G12" s="39">
        <v>3895858.44</v>
      </c>
      <c r="H12" s="39">
        <v>0</v>
      </c>
      <c r="I12" s="39">
        <v>0</v>
      </c>
      <c r="J12" s="39">
        <v>1993492.85</v>
      </c>
      <c r="K12" s="43" t="s">
        <v>236</v>
      </c>
      <c r="L12" s="43" t="s">
        <v>237</v>
      </c>
      <c r="M12" s="48" t="s">
        <v>252</v>
      </c>
      <c r="N12" s="44" t="s">
        <v>244</v>
      </c>
      <c r="O12" s="43" t="s">
        <v>237</v>
      </c>
      <c r="P12" s="43" t="s">
        <v>245</v>
      </c>
      <c r="Q12" s="49" t="s">
        <v>246</v>
      </c>
      <c r="R12" s="50">
        <v>1</v>
      </c>
      <c r="S12" s="50">
        <v>0</v>
      </c>
      <c r="T12" s="51">
        <v>0.65</v>
      </c>
      <c r="U12" s="41">
        <v>0</v>
      </c>
      <c r="V12" s="41">
        <v>0</v>
      </c>
      <c r="W12" s="41" t="s">
        <v>255</v>
      </c>
    </row>
    <row r="13" spans="1:23" x14ac:dyDescent="0.2">
      <c r="A13" s="40" t="s">
        <v>226</v>
      </c>
      <c r="B13" s="46" t="s">
        <v>119</v>
      </c>
      <c r="C13" s="36" t="s">
        <v>181</v>
      </c>
      <c r="D13" s="40" t="s">
        <v>226</v>
      </c>
      <c r="E13" s="33" t="s">
        <v>86</v>
      </c>
      <c r="F13" s="42">
        <v>2889149</v>
      </c>
      <c r="G13" s="39">
        <v>3864288</v>
      </c>
      <c r="H13" s="39">
        <v>0</v>
      </c>
      <c r="I13" s="39">
        <v>0</v>
      </c>
      <c r="J13" s="39">
        <v>2484229.0699999998</v>
      </c>
      <c r="K13" s="43" t="s">
        <v>236</v>
      </c>
      <c r="L13" s="43" t="s">
        <v>237</v>
      </c>
      <c r="M13" s="48" t="s">
        <v>238</v>
      </c>
      <c r="N13" s="44" t="s">
        <v>244</v>
      </c>
      <c r="O13" s="43" t="s">
        <v>237</v>
      </c>
      <c r="P13" s="43" t="s">
        <v>245</v>
      </c>
      <c r="Q13" s="49" t="s">
        <v>246</v>
      </c>
      <c r="R13" s="50">
        <v>1</v>
      </c>
      <c r="S13" s="50">
        <v>0</v>
      </c>
      <c r="T13" s="51">
        <v>0.76</v>
      </c>
      <c r="U13" s="41">
        <v>48</v>
      </c>
      <c r="V13" s="41">
        <v>4</v>
      </c>
      <c r="W13" s="41" t="s">
        <v>256</v>
      </c>
    </row>
    <row r="14" spans="1:23" x14ac:dyDescent="0.2">
      <c r="A14" s="40" t="s">
        <v>226</v>
      </c>
      <c r="B14" s="34" t="s">
        <v>120</v>
      </c>
      <c r="C14" s="36" t="s">
        <v>182</v>
      </c>
      <c r="D14" s="40" t="s">
        <v>226</v>
      </c>
      <c r="E14" s="33" t="s">
        <v>86</v>
      </c>
      <c r="F14" s="42">
        <v>248869.72</v>
      </c>
      <c r="G14" s="39">
        <v>579999.72</v>
      </c>
      <c r="H14" s="39">
        <v>0</v>
      </c>
      <c r="I14" s="39">
        <v>0</v>
      </c>
      <c r="J14" s="39">
        <v>560249.19999999995</v>
      </c>
      <c r="K14" s="43" t="s">
        <v>236</v>
      </c>
      <c r="L14" s="43" t="s">
        <v>237</v>
      </c>
      <c r="M14" s="48" t="s">
        <v>238</v>
      </c>
      <c r="N14" s="44" t="s">
        <v>244</v>
      </c>
      <c r="O14" s="43" t="s">
        <v>237</v>
      </c>
      <c r="P14" s="43" t="s">
        <v>245</v>
      </c>
      <c r="Q14" s="49" t="s">
        <v>246</v>
      </c>
      <c r="R14" s="50">
        <v>1</v>
      </c>
      <c r="S14" s="50">
        <v>0</v>
      </c>
      <c r="T14" s="51">
        <f t="shared" si="0"/>
        <v>0.96594736287114069</v>
      </c>
      <c r="U14" s="41">
        <v>80</v>
      </c>
      <c r="V14" s="41">
        <v>0</v>
      </c>
      <c r="W14" s="41" t="s">
        <v>257</v>
      </c>
    </row>
    <row r="15" spans="1:23" x14ac:dyDescent="0.2">
      <c r="A15" s="40" t="s">
        <v>226</v>
      </c>
      <c r="B15" s="34" t="s">
        <v>121</v>
      </c>
      <c r="C15" s="36" t="s">
        <v>183</v>
      </c>
      <c r="D15" s="40" t="s">
        <v>226</v>
      </c>
      <c r="E15" s="33" t="s">
        <v>86</v>
      </c>
      <c r="F15" s="42">
        <v>861981.28</v>
      </c>
      <c r="G15" s="39">
        <v>1933913.13</v>
      </c>
      <c r="H15" s="39">
        <v>0</v>
      </c>
      <c r="I15" s="39">
        <v>0</v>
      </c>
      <c r="J15" s="39">
        <v>1399095.76</v>
      </c>
      <c r="K15" s="43" t="s">
        <v>236</v>
      </c>
      <c r="L15" s="43" t="s">
        <v>237</v>
      </c>
      <c r="M15" s="48" t="s">
        <v>238</v>
      </c>
      <c r="N15" s="44" t="s">
        <v>244</v>
      </c>
      <c r="O15" s="43" t="s">
        <v>237</v>
      </c>
      <c r="P15" s="43" t="s">
        <v>245</v>
      </c>
      <c r="Q15" s="49" t="s">
        <v>246</v>
      </c>
      <c r="R15" s="50">
        <v>1</v>
      </c>
      <c r="S15" s="50">
        <v>0</v>
      </c>
      <c r="T15" s="51">
        <f t="shared" si="0"/>
        <v>0.72345326079874128</v>
      </c>
      <c r="U15" s="41">
        <v>60</v>
      </c>
      <c r="V15" s="41">
        <v>0</v>
      </c>
      <c r="W15" s="41" t="s">
        <v>258</v>
      </c>
    </row>
    <row r="16" spans="1:23" x14ac:dyDescent="0.2">
      <c r="A16" s="40" t="s">
        <v>227</v>
      </c>
      <c r="B16" s="34" t="s">
        <v>91</v>
      </c>
      <c r="C16" s="36" t="s">
        <v>184</v>
      </c>
      <c r="D16" s="40" t="s">
        <v>227</v>
      </c>
      <c r="E16" s="33" t="s">
        <v>86</v>
      </c>
      <c r="F16" s="42">
        <v>7869043.1399999997</v>
      </c>
      <c r="G16" s="39">
        <v>8293238.5499999998</v>
      </c>
      <c r="H16" s="39">
        <v>0</v>
      </c>
      <c r="I16" s="39">
        <v>0</v>
      </c>
      <c r="J16" s="39">
        <v>5512552.1699999999</v>
      </c>
      <c r="K16" s="43" t="s">
        <v>236</v>
      </c>
      <c r="L16" s="43" t="s">
        <v>237</v>
      </c>
      <c r="M16" s="48" t="s">
        <v>238</v>
      </c>
      <c r="N16" s="44" t="s">
        <v>244</v>
      </c>
      <c r="O16" s="43" t="s">
        <v>237</v>
      </c>
      <c r="P16" s="43" t="s">
        <v>245</v>
      </c>
      <c r="Q16" s="49" t="s">
        <v>246</v>
      </c>
      <c r="R16" s="50">
        <v>1</v>
      </c>
      <c r="S16" s="50">
        <v>0</v>
      </c>
      <c r="T16" s="51">
        <v>0.78</v>
      </c>
      <c r="U16" s="41">
        <v>48</v>
      </c>
      <c r="V16" s="41">
        <v>0</v>
      </c>
      <c r="W16" s="41" t="s">
        <v>256</v>
      </c>
    </row>
    <row r="17" spans="1:23" x14ac:dyDescent="0.2">
      <c r="A17" s="40" t="s">
        <v>224</v>
      </c>
      <c r="B17" s="35" t="s">
        <v>92</v>
      </c>
      <c r="C17" s="36" t="s">
        <v>185</v>
      </c>
      <c r="D17" s="40" t="s">
        <v>224</v>
      </c>
      <c r="E17" s="33" t="s">
        <v>86</v>
      </c>
      <c r="F17" s="42">
        <v>0</v>
      </c>
      <c r="G17" s="39">
        <v>25356.98</v>
      </c>
      <c r="H17" s="39">
        <v>0</v>
      </c>
      <c r="I17" s="39">
        <v>0</v>
      </c>
      <c r="J17" s="39">
        <v>25356.98</v>
      </c>
      <c r="K17" s="43" t="s">
        <v>236</v>
      </c>
      <c r="L17" s="43" t="s">
        <v>237</v>
      </c>
      <c r="M17" s="48" t="s">
        <v>238</v>
      </c>
      <c r="N17" s="44" t="s">
        <v>244</v>
      </c>
      <c r="O17" s="43" t="s">
        <v>237</v>
      </c>
      <c r="P17" s="43" t="s">
        <v>245</v>
      </c>
      <c r="Q17" s="49" t="s">
        <v>246</v>
      </c>
      <c r="R17" s="50">
        <v>1</v>
      </c>
      <c r="S17" s="50">
        <v>0</v>
      </c>
      <c r="T17" s="51">
        <f t="shared" si="0"/>
        <v>1</v>
      </c>
      <c r="U17" s="41">
        <v>1</v>
      </c>
      <c r="V17" s="41">
        <v>1</v>
      </c>
      <c r="W17" s="41" t="s">
        <v>259</v>
      </c>
    </row>
    <row r="18" spans="1:23" ht="22.5" x14ac:dyDescent="0.2">
      <c r="A18" s="40" t="s">
        <v>224</v>
      </c>
      <c r="B18" s="37" t="s">
        <v>93</v>
      </c>
      <c r="C18" s="36" t="s">
        <v>185</v>
      </c>
      <c r="D18" s="40" t="s">
        <v>224</v>
      </c>
      <c r="E18" s="33" t="s">
        <v>86</v>
      </c>
      <c r="F18" s="42">
        <v>0</v>
      </c>
      <c r="G18" s="39">
        <v>7474.46</v>
      </c>
      <c r="H18" s="39">
        <v>0</v>
      </c>
      <c r="I18" s="39">
        <v>0</v>
      </c>
      <c r="J18" s="39">
        <v>7474.46</v>
      </c>
      <c r="K18" s="43" t="s">
        <v>236</v>
      </c>
      <c r="L18" s="43" t="s">
        <v>240</v>
      </c>
      <c r="M18" s="48" t="s">
        <v>260</v>
      </c>
      <c r="N18" s="44" t="s">
        <v>261</v>
      </c>
      <c r="O18" s="43" t="s">
        <v>240</v>
      </c>
      <c r="P18" s="43" t="s">
        <v>245</v>
      </c>
      <c r="Q18" s="49" t="s">
        <v>246</v>
      </c>
      <c r="R18" s="50">
        <v>1</v>
      </c>
      <c r="S18" s="50">
        <v>0</v>
      </c>
      <c r="T18" s="51">
        <f t="shared" si="0"/>
        <v>1</v>
      </c>
      <c r="U18" s="41">
        <v>1</v>
      </c>
      <c r="V18" s="41">
        <v>0</v>
      </c>
      <c r="W18" s="41" t="s">
        <v>262</v>
      </c>
    </row>
    <row r="19" spans="1:23" ht="22.5" x14ac:dyDescent="0.2">
      <c r="A19" s="40" t="s">
        <v>224</v>
      </c>
      <c r="B19" s="37" t="s">
        <v>122</v>
      </c>
      <c r="C19" s="36" t="s">
        <v>185</v>
      </c>
      <c r="D19" s="40" t="s">
        <v>224</v>
      </c>
      <c r="E19" s="33" t="s">
        <v>86</v>
      </c>
      <c r="F19" s="42">
        <v>1315242.56</v>
      </c>
      <c r="G19" s="39">
        <v>1430478</v>
      </c>
      <c r="H19" s="39">
        <v>0</v>
      </c>
      <c r="I19" s="39">
        <v>0</v>
      </c>
      <c r="J19" s="39">
        <v>907036.91</v>
      </c>
      <c r="K19" s="43" t="s">
        <v>236</v>
      </c>
      <c r="L19" s="43" t="s">
        <v>240</v>
      </c>
      <c r="M19" s="48" t="s">
        <v>260</v>
      </c>
      <c r="N19" s="44" t="s">
        <v>261</v>
      </c>
      <c r="O19" s="43" t="s">
        <v>240</v>
      </c>
      <c r="P19" s="43" t="s">
        <v>245</v>
      </c>
      <c r="Q19" s="49" t="s">
        <v>246</v>
      </c>
      <c r="R19" s="50">
        <v>1</v>
      </c>
      <c r="S19" s="50">
        <v>0</v>
      </c>
      <c r="T19" s="51">
        <v>0.84</v>
      </c>
      <c r="U19" s="41">
        <v>1</v>
      </c>
      <c r="V19" s="41">
        <v>0</v>
      </c>
      <c r="W19" s="41" t="s">
        <v>263</v>
      </c>
    </row>
    <row r="20" spans="1:23" x14ac:dyDescent="0.2">
      <c r="A20" s="40" t="s">
        <v>224</v>
      </c>
      <c r="B20" s="37" t="s">
        <v>123</v>
      </c>
      <c r="C20" s="36" t="s">
        <v>185</v>
      </c>
      <c r="D20" s="40" t="s">
        <v>224</v>
      </c>
      <c r="E20" s="33" t="s">
        <v>86</v>
      </c>
      <c r="F20" s="42">
        <v>1608625.44</v>
      </c>
      <c r="G20" s="39">
        <v>753968.84</v>
      </c>
      <c r="H20" s="39">
        <v>0</v>
      </c>
      <c r="I20" s="39">
        <v>0</v>
      </c>
      <c r="J20" s="39">
        <v>508502.45</v>
      </c>
      <c r="K20" s="43" t="s">
        <v>236</v>
      </c>
      <c r="L20" s="43" t="s">
        <v>237</v>
      </c>
      <c r="M20" s="48" t="s">
        <v>264</v>
      </c>
      <c r="N20" s="44" t="s">
        <v>244</v>
      </c>
      <c r="O20" s="43" t="s">
        <v>237</v>
      </c>
      <c r="P20" s="43" t="s">
        <v>245</v>
      </c>
      <c r="Q20" s="49" t="s">
        <v>246</v>
      </c>
      <c r="R20" s="50">
        <v>1</v>
      </c>
      <c r="S20" s="50">
        <v>0</v>
      </c>
      <c r="T20" s="51">
        <v>0.76</v>
      </c>
      <c r="U20" s="41">
        <v>200</v>
      </c>
      <c r="V20" s="41">
        <v>62</v>
      </c>
      <c r="W20" s="41" t="s">
        <v>265</v>
      </c>
    </row>
    <row r="21" spans="1:23" x14ac:dyDescent="0.2">
      <c r="A21" s="40" t="s">
        <v>224</v>
      </c>
      <c r="B21" s="37" t="s">
        <v>124</v>
      </c>
      <c r="C21" s="36" t="s">
        <v>185</v>
      </c>
      <c r="D21" s="40" t="s">
        <v>224</v>
      </c>
      <c r="E21" s="33" t="s">
        <v>86</v>
      </c>
      <c r="F21" s="42">
        <v>1101425</v>
      </c>
      <c r="G21" s="39">
        <v>1908425</v>
      </c>
      <c r="H21" s="39">
        <v>0</v>
      </c>
      <c r="I21" s="39">
        <v>0</v>
      </c>
      <c r="J21" s="39">
        <v>706246.7</v>
      </c>
      <c r="K21" s="43" t="s">
        <v>236</v>
      </c>
      <c r="L21" s="43" t="s">
        <v>237</v>
      </c>
      <c r="M21" s="48" t="s">
        <v>264</v>
      </c>
      <c r="N21" s="44" t="s">
        <v>244</v>
      </c>
      <c r="O21" s="43" t="s">
        <v>237</v>
      </c>
      <c r="P21" s="43" t="s">
        <v>245</v>
      </c>
      <c r="Q21" s="49" t="s">
        <v>246</v>
      </c>
      <c r="R21" s="50">
        <v>1</v>
      </c>
      <c r="S21" s="50">
        <v>0</v>
      </c>
      <c r="T21" s="51">
        <v>0.55000000000000004</v>
      </c>
      <c r="U21" s="41">
        <v>200</v>
      </c>
      <c r="V21" s="41">
        <v>10</v>
      </c>
      <c r="W21" s="41" t="s">
        <v>266</v>
      </c>
    </row>
    <row r="22" spans="1:23" x14ac:dyDescent="0.2">
      <c r="A22" s="40" t="s">
        <v>224</v>
      </c>
      <c r="B22" s="37" t="s">
        <v>125</v>
      </c>
      <c r="C22" s="36" t="s">
        <v>185</v>
      </c>
      <c r="D22" s="40" t="s">
        <v>224</v>
      </c>
      <c r="E22" s="33" t="s">
        <v>86</v>
      </c>
      <c r="F22" s="42">
        <v>1111707</v>
      </c>
      <c r="G22" s="39">
        <v>1144140</v>
      </c>
      <c r="H22" s="39">
        <v>0</v>
      </c>
      <c r="I22" s="39">
        <v>0</v>
      </c>
      <c r="J22" s="39">
        <v>765368.13</v>
      </c>
      <c r="K22" s="43" t="s">
        <v>236</v>
      </c>
      <c r="L22" s="43" t="s">
        <v>237</v>
      </c>
      <c r="M22" s="48" t="s">
        <v>264</v>
      </c>
      <c r="N22" s="44" t="s">
        <v>244</v>
      </c>
      <c r="O22" s="43" t="s">
        <v>237</v>
      </c>
      <c r="P22" s="43" t="s">
        <v>245</v>
      </c>
      <c r="Q22" s="49" t="s">
        <v>246</v>
      </c>
      <c r="R22" s="50">
        <v>1</v>
      </c>
      <c r="S22" s="50">
        <v>0</v>
      </c>
      <c r="T22" s="51">
        <v>0.88</v>
      </c>
      <c r="U22" s="41">
        <v>1</v>
      </c>
      <c r="V22" s="41">
        <v>0</v>
      </c>
      <c r="W22" s="41" t="s">
        <v>259</v>
      </c>
    </row>
    <row r="23" spans="1:23" x14ac:dyDescent="0.2">
      <c r="A23" s="40" t="s">
        <v>224</v>
      </c>
      <c r="B23" s="37" t="s">
        <v>126</v>
      </c>
      <c r="C23" s="36" t="s">
        <v>186</v>
      </c>
      <c r="D23" s="40" t="s">
        <v>224</v>
      </c>
      <c r="E23" s="33" t="s">
        <v>86</v>
      </c>
      <c r="F23" s="42">
        <v>88179702</v>
      </c>
      <c r="G23" s="39">
        <v>121952888.83</v>
      </c>
      <c r="H23" s="39">
        <v>0</v>
      </c>
      <c r="I23" s="39">
        <v>0</v>
      </c>
      <c r="J23" s="39">
        <v>79077329.650000006</v>
      </c>
      <c r="K23" s="43" t="s">
        <v>236</v>
      </c>
      <c r="L23" s="43" t="s">
        <v>237</v>
      </c>
      <c r="M23" s="48" t="s">
        <v>260</v>
      </c>
      <c r="N23" s="44" t="s">
        <v>244</v>
      </c>
      <c r="O23" s="43" t="s">
        <v>237</v>
      </c>
      <c r="P23" s="43" t="s">
        <v>245</v>
      </c>
      <c r="Q23" s="49" t="s">
        <v>246</v>
      </c>
      <c r="R23" s="50">
        <v>1</v>
      </c>
      <c r="S23" s="50">
        <v>0</v>
      </c>
      <c r="T23" s="51">
        <v>0.77</v>
      </c>
      <c r="U23" s="41">
        <v>156245</v>
      </c>
      <c r="V23" s="41">
        <v>41442</v>
      </c>
      <c r="W23" s="41" t="s">
        <v>267</v>
      </c>
    </row>
    <row r="24" spans="1:23" x14ac:dyDescent="0.2">
      <c r="A24" s="40" t="s">
        <v>224</v>
      </c>
      <c r="B24" s="37" t="s">
        <v>127</v>
      </c>
      <c r="C24" s="36" t="s">
        <v>186</v>
      </c>
      <c r="D24" s="40" t="s">
        <v>224</v>
      </c>
      <c r="E24" s="33" t="s">
        <v>86</v>
      </c>
      <c r="F24" s="42">
        <v>1820298</v>
      </c>
      <c r="G24" s="39">
        <v>1820298</v>
      </c>
      <c r="H24" s="39">
        <v>0</v>
      </c>
      <c r="I24" s="39">
        <v>0</v>
      </c>
      <c r="J24" s="39">
        <v>1179700.3899999999</v>
      </c>
      <c r="K24" s="43" t="s">
        <v>236</v>
      </c>
      <c r="L24" s="43" t="s">
        <v>237</v>
      </c>
      <c r="M24" s="48" t="s">
        <v>260</v>
      </c>
      <c r="N24" s="44" t="s">
        <v>244</v>
      </c>
      <c r="O24" s="43" t="s">
        <v>237</v>
      </c>
      <c r="P24" s="43" t="s">
        <v>245</v>
      </c>
      <c r="Q24" s="49" t="s">
        <v>246</v>
      </c>
      <c r="R24" s="50">
        <v>1</v>
      </c>
      <c r="S24" s="50">
        <v>0</v>
      </c>
      <c r="T24" s="51">
        <v>0.7</v>
      </c>
      <c r="U24" s="41">
        <v>250</v>
      </c>
      <c r="V24" s="41">
        <v>38</v>
      </c>
      <c r="W24" s="41" t="s">
        <v>268</v>
      </c>
    </row>
    <row r="25" spans="1:23" ht="22.5" x14ac:dyDescent="0.2">
      <c r="A25" s="40" t="s">
        <v>226</v>
      </c>
      <c r="B25" s="37" t="s">
        <v>94</v>
      </c>
      <c r="C25" s="36" t="s">
        <v>187</v>
      </c>
      <c r="D25" s="40" t="s">
        <v>226</v>
      </c>
      <c r="E25" s="33" t="s">
        <v>86</v>
      </c>
      <c r="F25" s="42">
        <v>8486973</v>
      </c>
      <c r="G25" s="39">
        <v>9251732.9499999993</v>
      </c>
      <c r="H25" s="39">
        <v>0</v>
      </c>
      <c r="I25" s="39">
        <v>0</v>
      </c>
      <c r="J25" s="39">
        <v>4886089.92</v>
      </c>
      <c r="K25" s="43" t="s">
        <v>236</v>
      </c>
      <c r="L25" s="43" t="s">
        <v>240</v>
      </c>
      <c r="M25" s="48" t="s">
        <v>269</v>
      </c>
      <c r="N25" s="44" t="s">
        <v>270</v>
      </c>
      <c r="O25" s="43" t="s">
        <v>240</v>
      </c>
      <c r="P25" s="43" t="s">
        <v>241</v>
      </c>
      <c r="Q25" s="44" t="s">
        <v>271</v>
      </c>
      <c r="R25" s="50">
        <v>1</v>
      </c>
      <c r="S25" s="50">
        <v>0</v>
      </c>
      <c r="T25" s="51">
        <v>0.67</v>
      </c>
      <c r="U25" s="41">
        <v>90</v>
      </c>
      <c r="V25" s="41">
        <v>0</v>
      </c>
      <c r="W25" s="41" t="s">
        <v>272</v>
      </c>
    </row>
    <row r="26" spans="1:23" x14ac:dyDescent="0.2">
      <c r="A26" s="40" t="s">
        <v>226</v>
      </c>
      <c r="B26" s="37" t="s">
        <v>95</v>
      </c>
      <c r="C26" s="36" t="s">
        <v>188</v>
      </c>
      <c r="D26" s="40" t="s">
        <v>226</v>
      </c>
      <c r="E26" s="33" t="s">
        <v>86</v>
      </c>
      <c r="F26" s="42">
        <v>0</v>
      </c>
      <c r="G26" s="39">
        <v>4483685.4800000004</v>
      </c>
      <c r="H26" s="39">
        <v>0</v>
      </c>
      <c r="I26" s="39">
        <v>0</v>
      </c>
      <c r="J26" s="39">
        <v>3547685.48</v>
      </c>
      <c r="K26" s="43" t="s">
        <v>236</v>
      </c>
      <c r="L26" s="43" t="s">
        <v>237</v>
      </c>
      <c r="M26" s="48" t="s">
        <v>269</v>
      </c>
      <c r="N26" s="44" t="s">
        <v>244</v>
      </c>
      <c r="O26" s="43" t="s">
        <v>237</v>
      </c>
      <c r="P26" s="43" t="s">
        <v>245</v>
      </c>
      <c r="Q26" s="44" t="s">
        <v>246</v>
      </c>
      <c r="R26" s="50">
        <v>1</v>
      </c>
      <c r="S26" s="50">
        <v>0</v>
      </c>
      <c r="T26" s="51">
        <f t="shared" si="0"/>
        <v>0.79124316275636708</v>
      </c>
      <c r="U26" s="41">
        <v>215</v>
      </c>
      <c r="V26" s="41">
        <v>0</v>
      </c>
      <c r="W26" s="41" t="s">
        <v>268</v>
      </c>
    </row>
    <row r="27" spans="1:23" x14ac:dyDescent="0.2">
      <c r="A27" s="40" t="s">
        <v>226</v>
      </c>
      <c r="B27" s="37" t="s">
        <v>96</v>
      </c>
      <c r="C27" s="36" t="s">
        <v>188</v>
      </c>
      <c r="D27" s="40" t="s">
        <v>226</v>
      </c>
      <c r="E27" s="33" t="s">
        <v>86</v>
      </c>
      <c r="F27" s="42">
        <v>0</v>
      </c>
      <c r="G27" s="39">
        <v>6443280</v>
      </c>
      <c r="H27" s="39">
        <v>0</v>
      </c>
      <c r="I27" s="39">
        <v>0</v>
      </c>
      <c r="J27" s="39">
        <v>6443280</v>
      </c>
      <c r="K27" s="43" t="s">
        <v>236</v>
      </c>
      <c r="L27" s="43" t="s">
        <v>237</v>
      </c>
      <c r="M27" s="48" t="s">
        <v>269</v>
      </c>
      <c r="N27" s="44" t="s">
        <v>244</v>
      </c>
      <c r="O27" s="43" t="s">
        <v>237</v>
      </c>
      <c r="P27" s="43" t="s">
        <v>245</v>
      </c>
      <c r="Q27" s="44" t="s">
        <v>246</v>
      </c>
      <c r="R27" s="50">
        <v>1</v>
      </c>
      <c r="S27" s="50">
        <v>0</v>
      </c>
      <c r="T27" s="51">
        <f t="shared" si="0"/>
        <v>1</v>
      </c>
      <c r="U27" s="41">
        <v>338</v>
      </c>
      <c r="V27" s="41">
        <v>0</v>
      </c>
      <c r="W27" s="41" t="s">
        <v>273</v>
      </c>
    </row>
    <row r="28" spans="1:23" x14ac:dyDescent="0.2">
      <c r="A28" s="40" t="s">
        <v>226</v>
      </c>
      <c r="B28" s="37" t="s">
        <v>128</v>
      </c>
      <c r="C28" s="36" t="s">
        <v>188</v>
      </c>
      <c r="D28" s="40" t="s">
        <v>226</v>
      </c>
      <c r="E28" s="33" t="s">
        <v>86</v>
      </c>
      <c r="F28" s="42">
        <v>4832000</v>
      </c>
      <c r="G28" s="39">
        <v>4832000</v>
      </c>
      <c r="H28" s="39">
        <v>0</v>
      </c>
      <c r="I28" s="39">
        <v>0</v>
      </c>
      <c r="J28" s="39">
        <v>887198</v>
      </c>
      <c r="K28" s="43" t="s">
        <v>236</v>
      </c>
      <c r="L28" s="43" t="s">
        <v>237</v>
      </c>
      <c r="M28" s="48" t="s">
        <v>269</v>
      </c>
      <c r="N28" s="44" t="s">
        <v>244</v>
      </c>
      <c r="O28" s="43" t="s">
        <v>237</v>
      </c>
      <c r="P28" s="43" t="s">
        <v>245</v>
      </c>
      <c r="Q28" s="44" t="s">
        <v>246</v>
      </c>
      <c r="R28" s="50">
        <v>1</v>
      </c>
      <c r="S28" s="50">
        <v>0</v>
      </c>
      <c r="T28" s="51">
        <v>0.67</v>
      </c>
      <c r="U28" s="41">
        <v>334</v>
      </c>
      <c r="V28" s="41">
        <v>0</v>
      </c>
      <c r="W28" s="41" t="s">
        <v>274</v>
      </c>
    </row>
    <row r="29" spans="1:23" x14ac:dyDescent="0.2">
      <c r="A29" s="40" t="s">
        <v>226</v>
      </c>
      <c r="B29" s="37" t="s">
        <v>129</v>
      </c>
      <c r="C29" s="36" t="s">
        <v>188</v>
      </c>
      <c r="D29" s="40" t="s">
        <v>226</v>
      </c>
      <c r="E29" s="33" t="s">
        <v>86</v>
      </c>
      <c r="F29" s="42">
        <v>16946414.359999999</v>
      </c>
      <c r="G29" s="39">
        <v>16946414.359999999</v>
      </c>
      <c r="H29" s="39">
        <v>0</v>
      </c>
      <c r="I29" s="39">
        <v>0</v>
      </c>
      <c r="J29" s="39">
        <v>739037.2</v>
      </c>
      <c r="K29" s="43" t="s">
        <v>236</v>
      </c>
      <c r="L29" s="43" t="s">
        <v>237</v>
      </c>
      <c r="M29" s="48" t="s">
        <v>269</v>
      </c>
      <c r="N29" s="44" t="s">
        <v>244</v>
      </c>
      <c r="O29" s="43" t="s">
        <v>237</v>
      </c>
      <c r="P29" s="43" t="s">
        <v>245</v>
      </c>
      <c r="Q29" s="44" t="s">
        <v>246</v>
      </c>
      <c r="R29" s="50">
        <v>1</v>
      </c>
      <c r="S29" s="50">
        <v>0</v>
      </c>
      <c r="T29" s="51">
        <v>0.55000000000000004</v>
      </c>
      <c r="U29" s="41">
        <v>14400</v>
      </c>
      <c r="V29" s="41">
        <v>0</v>
      </c>
      <c r="W29" s="41" t="s">
        <v>275</v>
      </c>
    </row>
    <row r="30" spans="1:23" x14ac:dyDescent="0.2">
      <c r="A30" s="40" t="s">
        <v>226</v>
      </c>
      <c r="B30" s="37" t="s">
        <v>130</v>
      </c>
      <c r="C30" s="36" t="s">
        <v>188</v>
      </c>
      <c r="D30" s="40" t="s">
        <v>226</v>
      </c>
      <c r="E30" s="33" t="s">
        <v>86</v>
      </c>
      <c r="F30" s="42">
        <v>19527412.440000001</v>
      </c>
      <c r="G30" s="39">
        <v>17857211.949999999</v>
      </c>
      <c r="H30" s="39">
        <v>0</v>
      </c>
      <c r="I30" s="39">
        <v>0</v>
      </c>
      <c r="J30" s="39">
        <v>10565946.779999999</v>
      </c>
      <c r="K30" s="43" t="s">
        <v>236</v>
      </c>
      <c r="L30" s="43" t="s">
        <v>237</v>
      </c>
      <c r="M30" s="48" t="s">
        <v>269</v>
      </c>
      <c r="N30" s="44" t="s">
        <v>244</v>
      </c>
      <c r="O30" s="43" t="s">
        <v>237</v>
      </c>
      <c r="P30" s="43" t="s">
        <v>245</v>
      </c>
      <c r="Q30" s="44" t="s">
        <v>246</v>
      </c>
      <c r="R30" s="50">
        <v>1</v>
      </c>
      <c r="S30" s="50">
        <v>0</v>
      </c>
      <c r="T30" s="51">
        <v>0.8</v>
      </c>
      <c r="U30" s="41">
        <v>1</v>
      </c>
      <c r="V30" s="41">
        <v>0</v>
      </c>
      <c r="W30" s="41" t="s">
        <v>255</v>
      </c>
    </row>
    <row r="31" spans="1:23" x14ac:dyDescent="0.2">
      <c r="A31" s="40" t="s">
        <v>226</v>
      </c>
      <c r="B31" s="37" t="s">
        <v>131</v>
      </c>
      <c r="C31" s="36" t="s">
        <v>188</v>
      </c>
      <c r="D31" s="40" t="s">
        <v>226</v>
      </c>
      <c r="E31" s="33" t="s">
        <v>86</v>
      </c>
      <c r="F31" s="42">
        <v>8694173.1999999993</v>
      </c>
      <c r="G31" s="39">
        <v>8694173.1999999993</v>
      </c>
      <c r="H31" s="39">
        <v>0</v>
      </c>
      <c r="I31" s="39">
        <v>0</v>
      </c>
      <c r="J31" s="39">
        <v>3277478.16</v>
      </c>
      <c r="K31" s="43" t="s">
        <v>236</v>
      </c>
      <c r="L31" s="43" t="s">
        <v>237</v>
      </c>
      <c r="M31" s="48" t="s">
        <v>269</v>
      </c>
      <c r="N31" s="44" t="s">
        <v>244</v>
      </c>
      <c r="O31" s="43" t="s">
        <v>237</v>
      </c>
      <c r="P31" s="43" t="s">
        <v>245</v>
      </c>
      <c r="Q31" s="44" t="s">
        <v>246</v>
      </c>
      <c r="R31" s="50">
        <v>1</v>
      </c>
      <c r="S31" s="50">
        <v>0</v>
      </c>
      <c r="T31" s="51">
        <v>0.45</v>
      </c>
      <c r="U31" s="41">
        <v>28</v>
      </c>
      <c r="V31" s="41">
        <v>28</v>
      </c>
      <c r="W31" s="41" t="s">
        <v>276</v>
      </c>
    </row>
    <row r="32" spans="1:23" x14ac:dyDescent="0.2">
      <c r="A32" s="40" t="s">
        <v>224</v>
      </c>
      <c r="B32" s="37" t="s">
        <v>132</v>
      </c>
      <c r="C32" s="36" t="s">
        <v>189</v>
      </c>
      <c r="D32" s="40" t="s">
        <v>224</v>
      </c>
      <c r="E32" s="33" t="s">
        <v>86</v>
      </c>
      <c r="F32" s="42">
        <v>2500000</v>
      </c>
      <c r="G32" s="39">
        <v>3529000</v>
      </c>
      <c r="H32" s="39">
        <v>0</v>
      </c>
      <c r="I32" s="39">
        <v>0</v>
      </c>
      <c r="J32" s="39">
        <v>3529000</v>
      </c>
      <c r="K32" s="43" t="s">
        <v>236</v>
      </c>
      <c r="L32" s="43" t="s">
        <v>237</v>
      </c>
      <c r="M32" s="48" t="s">
        <v>269</v>
      </c>
      <c r="N32" s="44" t="s">
        <v>244</v>
      </c>
      <c r="O32" s="43" t="s">
        <v>237</v>
      </c>
      <c r="P32" s="43" t="s">
        <v>245</v>
      </c>
      <c r="Q32" s="44" t="s">
        <v>246</v>
      </c>
      <c r="R32" s="50">
        <v>1</v>
      </c>
      <c r="S32" s="50">
        <v>0</v>
      </c>
      <c r="T32" s="51">
        <f t="shared" si="0"/>
        <v>1</v>
      </c>
      <c r="U32" s="41" t="s">
        <v>277</v>
      </c>
      <c r="V32" s="41">
        <v>0</v>
      </c>
      <c r="W32" s="41" t="s">
        <v>255</v>
      </c>
    </row>
    <row r="33" spans="1:23" x14ac:dyDescent="0.2">
      <c r="A33" s="40" t="s">
        <v>224</v>
      </c>
      <c r="B33" s="37" t="s">
        <v>133</v>
      </c>
      <c r="C33" s="36" t="s">
        <v>189</v>
      </c>
      <c r="D33" s="40" t="s">
        <v>224</v>
      </c>
      <c r="E33" s="33" t="s">
        <v>86</v>
      </c>
      <c r="F33" s="42">
        <v>650000</v>
      </c>
      <c r="G33" s="39">
        <v>664024</v>
      </c>
      <c r="H33" s="39">
        <v>0</v>
      </c>
      <c r="I33" s="39">
        <v>0</v>
      </c>
      <c r="J33" s="39">
        <v>162779.22</v>
      </c>
      <c r="K33" s="43" t="s">
        <v>236</v>
      </c>
      <c r="L33" s="43" t="s">
        <v>237</v>
      </c>
      <c r="M33" s="48" t="s">
        <v>278</v>
      </c>
      <c r="N33" s="44" t="s">
        <v>244</v>
      </c>
      <c r="O33" s="43" t="s">
        <v>237</v>
      </c>
      <c r="P33" s="43" t="s">
        <v>245</v>
      </c>
      <c r="Q33" s="44" t="s">
        <v>246</v>
      </c>
      <c r="R33" s="50">
        <v>1</v>
      </c>
      <c r="S33" s="50">
        <v>0</v>
      </c>
      <c r="T33" s="51">
        <f t="shared" si="0"/>
        <v>0.24514056720841415</v>
      </c>
      <c r="U33" s="41">
        <v>22</v>
      </c>
      <c r="V33" s="41">
        <v>0</v>
      </c>
      <c r="W33" s="41" t="s">
        <v>279</v>
      </c>
    </row>
    <row r="34" spans="1:23" x14ac:dyDescent="0.2">
      <c r="A34" s="40" t="s">
        <v>224</v>
      </c>
      <c r="B34" s="37" t="s">
        <v>134</v>
      </c>
      <c r="C34" s="36" t="s">
        <v>189</v>
      </c>
      <c r="D34" s="40" t="s">
        <v>224</v>
      </c>
      <c r="E34" s="33" t="s">
        <v>86</v>
      </c>
      <c r="F34" s="42">
        <v>600000</v>
      </c>
      <c r="G34" s="39">
        <v>600000</v>
      </c>
      <c r="H34" s="39">
        <v>0</v>
      </c>
      <c r="I34" s="39">
        <v>0</v>
      </c>
      <c r="J34" s="39">
        <v>382361.69</v>
      </c>
      <c r="K34" s="43" t="s">
        <v>236</v>
      </c>
      <c r="L34" s="43" t="s">
        <v>237</v>
      </c>
      <c r="M34" s="48" t="s">
        <v>278</v>
      </c>
      <c r="N34" s="44" t="s">
        <v>244</v>
      </c>
      <c r="O34" s="43" t="s">
        <v>237</v>
      </c>
      <c r="P34" s="43" t="s">
        <v>245</v>
      </c>
      <c r="Q34" s="44" t="s">
        <v>246</v>
      </c>
      <c r="R34" s="50">
        <v>1</v>
      </c>
      <c r="S34" s="50">
        <v>0</v>
      </c>
      <c r="T34" s="51">
        <v>0.87</v>
      </c>
      <c r="U34" s="41">
        <v>5</v>
      </c>
      <c r="V34" s="41">
        <v>0</v>
      </c>
      <c r="W34" s="41" t="s">
        <v>280</v>
      </c>
    </row>
    <row r="35" spans="1:23" x14ac:dyDescent="0.2">
      <c r="A35" s="40" t="s">
        <v>224</v>
      </c>
      <c r="B35" s="37" t="s">
        <v>97</v>
      </c>
      <c r="C35" s="36" t="s">
        <v>190</v>
      </c>
      <c r="D35" s="40" t="s">
        <v>224</v>
      </c>
      <c r="E35" s="33" t="s">
        <v>86</v>
      </c>
      <c r="F35" s="42">
        <v>829849</v>
      </c>
      <c r="G35" s="39">
        <v>829849</v>
      </c>
      <c r="H35" s="39">
        <v>0</v>
      </c>
      <c r="I35" s="39">
        <v>0</v>
      </c>
      <c r="J35" s="39">
        <v>563735</v>
      </c>
      <c r="K35" s="43" t="s">
        <v>236</v>
      </c>
      <c r="L35" s="43" t="s">
        <v>237</v>
      </c>
      <c r="M35" s="48" t="s">
        <v>278</v>
      </c>
      <c r="N35" s="44" t="s">
        <v>244</v>
      </c>
      <c r="O35" s="43" t="s">
        <v>237</v>
      </c>
      <c r="P35" s="43" t="s">
        <v>245</v>
      </c>
      <c r="Q35" s="44" t="s">
        <v>246</v>
      </c>
      <c r="R35" s="50">
        <v>1</v>
      </c>
      <c r="S35" s="50">
        <v>0</v>
      </c>
      <c r="T35" s="51">
        <f t="shared" si="0"/>
        <v>0.67932238274674073</v>
      </c>
      <c r="U35" s="41">
        <v>50</v>
      </c>
      <c r="V35" s="41">
        <v>0</v>
      </c>
      <c r="W35" s="41" t="s">
        <v>281</v>
      </c>
    </row>
    <row r="36" spans="1:23" ht="33.75" x14ac:dyDescent="0.2">
      <c r="A36" s="40" t="s">
        <v>224</v>
      </c>
      <c r="B36" s="37" t="s">
        <v>98</v>
      </c>
      <c r="C36" s="36" t="s">
        <v>191</v>
      </c>
      <c r="D36" s="40" t="s">
        <v>224</v>
      </c>
      <c r="E36" s="33" t="s">
        <v>86</v>
      </c>
      <c r="F36" s="42">
        <v>0</v>
      </c>
      <c r="G36" s="39">
        <v>693600</v>
      </c>
      <c r="H36" s="39">
        <v>0</v>
      </c>
      <c r="I36" s="39">
        <v>0</v>
      </c>
      <c r="J36" s="39">
        <v>693600</v>
      </c>
      <c r="K36" s="43" t="s">
        <v>236</v>
      </c>
      <c r="L36" s="43" t="s">
        <v>240</v>
      </c>
      <c r="M36" s="48" t="s">
        <v>282</v>
      </c>
      <c r="N36" s="44" t="s">
        <v>283</v>
      </c>
      <c r="O36" s="43" t="s">
        <v>240</v>
      </c>
      <c r="P36" s="43" t="s">
        <v>284</v>
      </c>
      <c r="Q36" s="44" t="s">
        <v>246</v>
      </c>
      <c r="R36" s="50">
        <v>1</v>
      </c>
      <c r="S36" s="50">
        <v>0</v>
      </c>
      <c r="T36" s="51">
        <f t="shared" si="0"/>
        <v>1</v>
      </c>
      <c r="U36" s="41">
        <v>1000</v>
      </c>
      <c r="V36" s="41">
        <v>314</v>
      </c>
      <c r="W36" s="41" t="s">
        <v>285</v>
      </c>
    </row>
    <row r="37" spans="1:23" x14ac:dyDescent="0.2">
      <c r="A37" s="40" t="s">
        <v>224</v>
      </c>
      <c r="B37" s="37" t="s">
        <v>135</v>
      </c>
      <c r="C37" s="36" t="s">
        <v>191</v>
      </c>
      <c r="D37" s="40" t="s">
        <v>224</v>
      </c>
      <c r="E37" s="33" t="s">
        <v>86</v>
      </c>
      <c r="F37" s="42">
        <v>2888333.16</v>
      </c>
      <c r="G37" s="39">
        <v>2982860.75</v>
      </c>
      <c r="H37" s="39">
        <v>0</v>
      </c>
      <c r="I37" s="39">
        <v>0</v>
      </c>
      <c r="J37" s="39">
        <v>1830583.44</v>
      </c>
      <c r="K37" s="43" t="s">
        <v>236</v>
      </c>
      <c r="L37" s="43" t="s">
        <v>237</v>
      </c>
      <c r="M37" s="48" t="s">
        <v>286</v>
      </c>
      <c r="N37" s="44" t="s">
        <v>244</v>
      </c>
      <c r="O37" s="43" t="s">
        <v>237</v>
      </c>
      <c r="P37" s="43" t="s">
        <v>245</v>
      </c>
      <c r="Q37" s="44" t="s">
        <v>246</v>
      </c>
      <c r="R37" s="50">
        <v>1</v>
      </c>
      <c r="S37" s="50">
        <v>0</v>
      </c>
      <c r="T37" s="51">
        <v>0.83</v>
      </c>
      <c r="U37" s="41">
        <v>100</v>
      </c>
      <c r="V37" s="41">
        <v>27</v>
      </c>
      <c r="W37" s="41" t="s">
        <v>287</v>
      </c>
    </row>
    <row r="38" spans="1:23" x14ac:dyDescent="0.2">
      <c r="A38" s="40" t="s">
        <v>224</v>
      </c>
      <c r="B38" s="37" t="s">
        <v>136</v>
      </c>
      <c r="C38" s="36" t="s">
        <v>191</v>
      </c>
      <c r="D38" s="40" t="s">
        <v>224</v>
      </c>
      <c r="E38" s="33" t="s">
        <v>86</v>
      </c>
      <c r="F38" s="42">
        <v>2111666.84</v>
      </c>
      <c r="G38" s="39">
        <v>2111666.84</v>
      </c>
      <c r="H38" s="39">
        <v>0</v>
      </c>
      <c r="I38" s="39">
        <v>0</v>
      </c>
      <c r="J38" s="39">
        <v>1752283.99</v>
      </c>
      <c r="K38" s="43" t="s">
        <v>236</v>
      </c>
      <c r="L38" s="43" t="s">
        <v>237</v>
      </c>
      <c r="M38" s="48" t="s">
        <v>286</v>
      </c>
      <c r="N38" s="44" t="s">
        <v>244</v>
      </c>
      <c r="O38" s="43" t="s">
        <v>237</v>
      </c>
      <c r="P38" s="43" t="s">
        <v>245</v>
      </c>
      <c r="Q38" s="44" t="s">
        <v>246</v>
      </c>
      <c r="R38" s="50">
        <v>1</v>
      </c>
      <c r="S38" s="50">
        <v>0</v>
      </c>
      <c r="T38" s="51">
        <f t="shared" si="0"/>
        <v>0.82981081902105358</v>
      </c>
      <c r="U38" s="41">
        <v>100</v>
      </c>
      <c r="V38" s="41">
        <v>37</v>
      </c>
      <c r="W38" s="41" t="s">
        <v>288</v>
      </c>
    </row>
    <row r="39" spans="1:23" ht="22.5" x14ac:dyDescent="0.2">
      <c r="A39" s="40" t="s">
        <v>224</v>
      </c>
      <c r="B39" s="37" t="s">
        <v>99</v>
      </c>
      <c r="C39" s="36" t="s">
        <v>192</v>
      </c>
      <c r="D39" s="40" t="s">
        <v>224</v>
      </c>
      <c r="E39" s="33" t="s">
        <v>86</v>
      </c>
      <c r="F39" s="42">
        <v>11942150.800000001</v>
      </c>
      <c r="G39" s="39">
        <v>14699080.949999999</v>
      </c>
      <c r="H39" s="39">
        <v>0</v>
      </c>
      <c r="I39" s="39">
        <v>276287.7</v>
      </c>
      <c r="J39" s="39">
        <v>10434354.199999999</v>
      </c>
      <c r="K39" s="43" t="s">
        <v>236</v>
      </c>
      <c r="L39" s="43" t="s">
        <v>240</v>
      </c>
      <c r="M39" s="48" t="s">
        <v>289</v>
      </c>
      <c r="N39" s="44" t="s">
        <v>290</v>
      </c>
      <c r="O39" s="43" t="s">
        <v>240</v>
      </c>
      <c r="P39" s="44" t="s">
        <v>291</v>
      </c>
      <c r="Q39" s="44" t="s">
        <v>246</v>
      </c>
      <c r="R39" s="50">
        <v>1</v>
      </c>
      <c r="S39" s="50">
        <v>0</v>
      </c>
      <c r="T39" s="51">
        <f t="shared" si="0"/>
        <v>0.70986439461713424</v>
      </c>
      <c r="U39" s="41">
        <v>10</v>
      </c>
      <c r="V39" s="41">
        <v>2</v>
      </c>
      <c r="W39" s="41" t="s">
        <v>292</v>
      </c>
    </row>
    <row r="40" spans="1:23" ht="22.5" x14ac:dyDescent="0.2">
      <c r="A40" s="40" t="s">
        <v>224</v>
      </c>
      <c r="B40" s="37" t="s">
        <v>137</v>
      </c>
      <c r="C40" s="36" t="s">
        <v>193</v>
      </c>
      <c r="D40" s="40" t="s">
        <v>224</v>
      </c>
      <c r="E40" s="33" t="s">
        <v>86</v>
      </c>
      <c r="F40" s="42">
        <v>0</v>
      </c>
      <c r="G40" s="39">
        <v>0</v>
      </c>
      <c r="H40" s="39">
        <v>0</v>
      </c>
      <c r="I40" s="39">
        <v>0</v>
      </c>
      <c r="J40" s="39">
        <v>0</v>
      </c>
      <c r="K40" s="43" t="s">
        <v>236</v>
      </c>
      <c r="L40" s="43" t="s">
        <v>240</v>
      </c>
      <c r="M40" s="48" t="s">
        <v>293</v>
      </c>
      <c r="N40" s="44" t="s">
        <v>294</v>
      </c>
      <c r="O40" s="43" t="s">
        <v>240</v>
      </c>
      <c r="P40" s="44" t="s">
        <v>295</v>
      </c>
      <c r="Q40" s="44" t="s">
        <v>246</v>
      </c>
      <c r="R40" s="50">
        <v>1</v>
      </c>
      <c r="S40" s="50">
        <v>0</v>
      </c>
      <c r="T40" s="51">
        <v>0.5</v>
      </c>
      <c r="U40" s="41">
        <v>200</v>
      </c>
      <c r="V40" s="41">
        <v>20</v>
      </c>
      <c r="W40" s="41" t="s">
        <v>296</v>
      </c>
    </row>
    <row r="41" spans="1:23" ht="22.5" x14ac:dyDescent="0.2">
      <c r="A41" s="40" t="s">
        <v>224</v>
      </c>
      <c r="B41" s="38" t="s">
        <v>100</v>
      </c>
      <c r="C41" s="36" t="s">
        <v>194</v>
      </c>
      <c r="D41" s="40" t="s">
        <v>224</v>
      </c>
      <c r="E41" s="33" t="s">
        <v>86</v>
      </c>
      <c r="F41" s="42">
        <v>3109865.78</v>
      </c>
      <c r="G41" s="39">
        <v>7134991.9800000004</v>
      </c>
      <c r="H41" s="39">
        <v>0</v>
      </c>
      <c r="I41" s="39">
        <v>0</v>
      </c>
      <c r="J41" s="39">
        <v>3804159.7</v>
      </c>
      <c r="K41" s="43" t="s">
        <v>236</v>
      </c>
      <c r="L41" s="43" t="s">
        <v>240</v>
      </c>
      <c r="M41" s="48" t="s">
        <v>293</v>
      </c>
      <c r="N41" s="44" t="s">
        <v>294</v>
      </c>
      <c r="O41" s="43" t="s">
        <v>240</v>
      </c>
      <c r="P41" s="44" t="s">
        <v>295</v>
      </c>
      <c r="Q41" s="44" t="s">
        <v>246</v>
      </c>
      <c r="R41" s="50">
        <v>1</v>
      </c>
      <c r="S41" s="50">
        <v>0</v>
      </c>
      <c r="T41" s="51">
        <f t="shared" si="0"/>
        <v>0.53316944302998359</v>
      </c>
      <c r="U41" s="41">
        <v>18</v>
      </c>
      <c r="V41" s="41">
        <v>14</v>
      </c>
      <c r="W41" s="41" t="s">
        <v>297</v>
      </c>
    </row>
    <row r="42" spans="1:23" x14ac:dyDescent="0.2">
      <c r="A42" s="40" t="s">
        <v>224</v>
      </c>
      <c r="B42" s="37" t="s">
        <v>138</v>
      </c>
      <c r="C42" s="36" t="s">
        <v>195</v>
      </c>
      <c r="D42" s="40" t="s">
        <v>224</v>
      </c>
      <c r="E42" s="33" t="s">
        <v>86</v>
      </c>
      <c r="F42" s="42">
        <v>0</v>
      </c>
      <c r="G42" s="39">
        <v>31186</v>
      </c>
      <c r="H42" s="39">
        <v>0</v>
      </c>
      <c r="I42" s="39">
        <v>0</v>
      </c>
      <c r="J42" s="39">
        <v>31186</v>
      </c>
      <c r="K42" s="43" t="s">
        <v>236</v>
      </c>
      <c r="L42" s="43" t="s">
        <v>237</v>
      </c>
      <c r="M42" s="48" t="s">
        <v>289</v>
      </c>
      <c r="N42" s="44" t="s">
        <v>244</v>
      </c>
      <c r="O42" s="43" t="s">
        <v>237</v>
      </c>
      <c r="P42" s="43" t="s">
        <v>245</v>
      </c>
      <c r="Q42" s="44" t="s">
        <v>246</v>
      </c>
      <c r="R42" s="50">
        <v>1</v>
      </c>
      <c r="S42" s="50">
        <v>0</v>
      </c>
      <c r="T42" s="51">
        <f t="shared" si="0"/>
        <v>1</v>
      </c>
      <c r="U42" s="41">
        <v>300</v>
      </c>
      <c r="V42" s="41">
        <v>99</v>
      </c>
      <c r="W42" s="41" t="s">
        <v>298</v>
      </c>
    </row>
    <row r="43" spans="1:23" x14ac:dyDescent="0.2">
      <c r="A43" s="40" t="s">
        <v>224</v>
      </c>
      <c r="B43" s="37" t="s">
        <v>231</v>
      </c>
      <c r="C43" s="36" t="s">
        <v>232</v>
      </c>
      <c r="D43" s="40" t="s">
        <v>224</v>
      </c>
      <c r="E43" s="33" t="s">
        <v>86</v>
      </c>
      <c r="F43" s="42">
        <v>0</v>
      </c>
      <c r="G43" s="39">
        <v>895012.6</v>
      </c>
      <c r="H43" s="39"/>
      <c r="I43" s="39"/>
      <c r="J43" s="39">
        <v>895012.6</v>
      </c>
      <c r="K43" s="43" t="s">
        <v>236</v>
      </c>
      <c r="L43" s="43" t="s">
        <v>237</v>
      </c>
      <c r="M43" s="48" t="s">
        <v>289</v>
      </c>
      <c r="N43" s="44" t="s">
        <v>244</v>
      </c>
      <c r="O43" s="43" t="s">
        <v>237</v>
      </c>
      <c r="P43" s="43" t="s">
        <v>245</v>
      </c>
      <c r="Q43" s="44" t="s">
        <v>246</v>
      </c>
      <c r="R43" s="50">
        <v>1</v>
      </c>
      <c r="S43" s="50">
        <v>0</v>
      </c>
      <c r="T43" s="51">
        <f t="shared" si="0"/>
        <v>1</v>
      </c>
      <c r="U43" s="41">
        <v>250</v>
      </c>
      <c r="V43" s="41">
        <v>31</v>
      </c>
      <c r="W43" s="41" t="s">
        <v>257</v>
      </c>
    </row>
    <row r="44" spans="1:23" x14ac:dyDescent="0.2">
      <c r="A44" s="40" t="s">
        <v>228</v>
      </c>
      <c r="B44" s="37" t="s">
        <v>139</v>
      </c>
      <c r="C44" s="36" t="s">
        <v>196</v>
      </c>
      <c r="D44" s="40" t="s">
        <v>228</v>
      </c>
      <c r="E44" s="33" t="s">
        <v>86</v>
      </c>
      <c r="F44" s="42">
        <v>3271646.11</v>
      </c>
      <c r="G44" s="39">
        <v>3914918.24</v>
      </c>
      <c r="H44" s="39">
        <v>0</v>
      </c>
      <c r="I44" s="39">
        <v>0</v>
      </c>
      <c r="J44" s="39">
        <v>2450510.7000000002</v>
      </c>
      <c r="K44" s="43" t="s">
        <v>236</v>
      </c>
      <c r="L44" s="43" t="s">
        <v>237</v>
      </c>
      <c r="M44" s="48" t="s">
        <v>289</v>
      </c>
      <c r="N44" s="44" t="s">
        <v>244</v>
      </c>
      <c r="O44" s="43" t="s">
        <v>237</v>
      </c>
      <c r="P44" s="43" t="s">
        <v>245</v>
      </c>
      <c r="Q44" s="44" t="s">
        <v>246</v>
      </c>
      <c r="R44" s="50">
        <v>1</v>
      </c>
      <c r="S44" s="50">
        <v>0</v>
      </c>
      <c r="T44" s="51">
        <v>0.76</v>
      </c>
      <c r="U44" s="41">
        <v>600</v>
      </c>
      <c r="V44" s="41">
        <v>236</v>
      </c>
      <c r="W44" s="41" t="s">
        <v>257</v>
      </c>
    </row>
    <row r="45" spans="1:23" x14ac:dyDescent="0.2">
      <c r="A45" s="40" t="s">
        <v>228</v>
      </c>
      <c r="B45" s="37" t="s">
        <v>140</v>
      </c>
      <c r="C45" s="36" t="s">
        <v>196</v>
      </c>
      <c r="D45" s="40" t="s">
        <v>228</v>
      </c>
      <c r="E45" s="33" t="s">
        <v>86</v>
      </c>
      <c r="F45" s="42">
        <v>956588</v>
      </c>
      <c r="G45" s="39">
        <v>956588</v>
      </c>
      <c r="H45" s="39">
        <v>0</v>
      </c>
      <c r="I45" s="39">
        <v>0</v>
      </c>
      <c r="J45" s="39">
        <v>887313.59</v>
      </c>
      <c r="K45" s="43" t="s">
        <v>236</v>
      </c>
      <c r="L45" s="43" t="s">
        <v>237</v>
      </c>
      <c r="M45" s="48" t="s">
        <v>289</v>
      </c>
      <c r="N45" s="44" t="s">
        <v>244</v>
      </c>
      <c r="O45" s="43" t="s">
        <v>237</v>
      </c>
      <c r="P45" s="43" t="s">
        <v>245</v>
      </c>
      <c r="Q45" s="44" t="s">
        <v>246</v>
      </c>
      <c r="R45" s="50">
        <v>1</v>
      </c>
      <c r="S45" s="50">
        <v>0</v>
      </c>
      <c r="T45" s="51">
        <f t="shared" si="0"/>
        <v>0.92758176979012907</v>
      </c>
      <c r="U45" s="41">
        <v>100</v>
      </c>
      <c r="V45" s="41">
        <v>0</v>
      </c>
      <c r="W45" s="41" t="s">
        <v>299</v>
      </c>
    </row>
    <row r="46" spans="1:23" x14ac:dyDescent="0.2">
      <c r="A46" s="40" t="s">
        <v>228</v>
      </c>
      <c r="B46" s="37" t="s">
        <v>141</v>
      </c>
      <c r="C46" s="36" t="s">
        <v>196</v>
      </c>
      <c r="D46" s="40" t="s">
        <v>228</v>
      </c>
      <c r="E46" s="33" t="s">
        <v>86</v>
      </c>
      <c r="F46" s="42">
        <v>541765.89</v>
      </c>
      <c r="G46" s="39">
        <v>821765.89</v>
      </c>
      <c r="H46" s="39">
        <v>0</v>
      </c>
      <c r="I46" s="39">
        <v>0</v>
      </c>
      <c r="J46" s="39">
        <v>469088.73</v>
      </c>
      <c r="K46" s="43" t="s">
        <v>236</v>
      </c>
      <c r="L46" s="43" t="s">
        <v>237</v>
      </c>
      <c r="M46" s="48" t="s">
        <v>289</v>
      </c>
      <c r="N46" s="44" t="s">
        <v>244</v>
      </c>
      <c r="O46" s="43" t="s">
        <v>237</v>
      </c>
      <c r="P46" s="43" t="s">
        <v>245</v>
      </c>
      <c r="Q46" s="44" t="s">
        <v>246</v>
      </c>
      <c r="R46" s="50">
        <v>1</v>
      </c>
      <c r="S46" s="50">
        <v>0</v>
      </c>
      <c r="T46" s="51">
        <v>0.77</v>
      </c>
      <c r="U46" s="41" t="s">
        <v>277</v>
      </c>
      <c r="V46" s="41">
        <v>0</v>
      </c>
      <c r="W46" s="41" t="s">
        <v>300</v>
      </c>
    </row>
    <row r="47" spans="1:23" x14ac:dyDescent="0.2">
      <c r="A47" s="40" t="s">
        <v>224</v>
      </c>
      <c r="B47" s="37" t="s">
        <v>142</v>
      </c>
      <c r="C47" s="36" t="s">
        <v>197</v>
      </c>
      <c r="D47" s="40" t="s">
        <v>224</v>
      </c>
      <c r="E47" s="33" t="s">
        <v>86</v>
      </c>
      <c r="F47" s="42">
        <v>6418138.46</v>
      </c>
      <c r="G47" s="39">
        <v>6715988.46</v>
      </c>
      <c r="H47" s="39">
        <v>0</v>
      </c>
      <c r="I47" s="39">
        <v>0</v>
      </c>
      <c r="J47" s="39">
        <v>3418330.67</v>
      </c>
      <c r="K47" s="43" t="s">
        <v>236</v>
      </c>
      <c r="L47" s="43" t="s">
        <v>237</v>
      </c>
      <c r="M47" s="48" t="s">
        <v>293</v>
      </c>
      <c r="N47" s="44" t="s">
        <v>244</v>
      </c>
      <c r="O47" s="43" t="s">
        <v>237</v>
      </c>
      <c r="P47" s="43" t="s">
        <v>245</v>
      </c>
      <c r="Q47" s="44" t="s">
        <v>246</v>
      </c>
      <c r="R47" s="50">
        <v>1</v>
      </c>
      <c r="S47" s="50">
        <v>0</v>
      </c>
      <c r="T47" s="51">
        <v>0.65</v>
      </c>
      <c r="U47" s="41">
        <v>120</v>
      </c>
      <c r="V47" s="41">
        <v>39</v>
      </c>
      <c r="W47" s="41" t="s">
        <v>301</v>
      </c>
    </row>
    <row r="48" spans="1:23" x14ac:dyDescent="0.2">
      <c r="A48" s="40" t="s">
        <v>224</v>
      </c>
      <c r="B48" s="37" t="s">
        <v>143</v>
      </c>
      <c r="C48" s="36" t="s">
        <v>197</v>
      </c>
      <c r="D48" s="40" t="s">
        <v>224</v>
      </c>
      <c r="E48" s="33" t="s">
        <v>86</v>
      </c>
      <c r="F48" s="42">
        <v>400000</v>
      </c>
      <c r="G48" s="39">
        <v>897273</v>
      </c>
      <c r="H48" s="39">
        <v>0</v>
      </c>
      <c r="I48" s="39">
        <v>0</v>
      </c>
      <c r="J48" s="39">
        <v>897273</v>
      </c>
      <c r="K48" s="43" t="s">
        <v>236</v>
      </c>
      <c r="L48" s="43" t="s">
        <v>237</v>
      </c>
      <c r="M48" s="48" t="s">
        <v>293</v>
      </c>
      <c r="N48" s="44" t="s">
        <v>244</v>
      </c>
      <c r="O48" s="43" t="s">
        <v>237</v>
      </c>
      <c r="P48" s="43" t="s">
        <v>245</v>
      </c>
      <c r="Q48" s="44" t="s">
        <v>246</v>
      </c>
      <c r="R48" s="50">
        <v>1</v>
      </c>
      <c r="S48" s="50">
        <v>0</v>
      </c>
      <c r="T48" s="51">
        <f t="shared" si="0"/>
        <v>1</v>
      </c>
      <c r="U48" s="41">
        <v>18</v>
      </c>
      <c r="V48" s="41">
        <v>14</v>
      </c>
      <c r="W48" s="41" t="s">
        <v>302</v>
      </c>
    </row>
    <row r="49" spans="1:23" x14ac:dyDescent="0.2">
      <c r="A49" s="40" t="s">
        <v>224</v>
      </c>
      <c r="B49" s="38" t="s">
        <v>144</v>
      </c>
      <c r="C49" s="36" t="s">
        <v>198</v>
      </c>
      <c r="D49" s="40" t="s">
        <v>224</v>
      </c>
      <c r="E49" s="33" t="s">
        <v>86</v>
      </c>
      <c r="F49" s="42">
        <v>6134159.0099999998</v>
      </c>
      <c r="G49" s="39">
        <v>9560888.8200000003</v>
      </c>
      <c r="H49" s="39">
        <v>0</v>
      </c>
      <c r="I49" s="39">
        <v>0</v>
      </c>
      <c r="J49" s="39">
        <v>5953693.3799999999</v>
      </c>
      <c r="K49" s="43" t="s">
        <v>236</v>
      </c>
      <c r="L49" s="43" t="s">
        <v>237</v>
      </c>
      <c r="M49" s="48"/>
      <c r="N49" s="52" t="s">
        <v>244</v>
      </c>
      <c r="O49" s="43" t="s">
        <v>237</v>
      </c>
      <c r="P49" s="43" t="s">
        <v>245</v>
      </c>
      <c r="Q49" s="44" t="s">
        <v>246</v>
      </c>
      <c r="R49" s="50">
        <v>1</v>
      </c>
      <c r="S49" s="50">
        <v>0</v>
      </c>
      <c r="T49" s="51">
        <v>0.83</v>
      </c>
      <c r="U49" s="41">
        <v>4</v>
      </c>
      <c r="V49" s="41">
        <v>0</v>
      </c>
      <c r="W49" s="41" t="s">
        <v>303</v>
      </c>
    </row>
    <row r="50" spans="1:23" x14ac:dyDescent="0.2">
      <c r="A50" s="40" t="s">
        <v>224</v>
      </c>
      <c r="B50" s="38" t="s">
        <v>145</v>
      </c>
      <c r="C50" s="36" t="s">
        <v>199</v>
      </c>
      <c r="D50" s="40" t="s">
        <v>224</v>
      </c>
      <c r="E50" s="33" t="s">
        <v>86</v>
      </c>
      <c r="F50" s="42">
        <v>0</v>
      </c>
      <c r="G50" s="39">
        <v>2784000</v>
      </c>
      <c r="H50" s="39">
        <v>0</v>
      </c>
      <c r="I50" s="39">
        <v>0</v>
      </c>
      <c r="J50" s="39">
        <v>2784000</v>
      </c>
      <c r="K50" s="43" t="s">
        <v>236</v>
      </c>
      <c r="L50" s="43" t="s">
        <v>237</v>
      </c>
      <c r="M50" s="48"/>
      <c r="N50" s="52" t="s">
        <v>244</v>
      </c>
      <c r="O50" s="43" t="s">
        <v>237</v>
      </c>
      <c r="P50" s="43" t="s">
        <v>245</v>
      </c>
      <c r="Q50" s="44" t="s">
        <v>246</v>
      </c>
      <c r="R50" s="50">
        <v>1</v>
      </c>
      <c r="S50" s="50">
        <v>0</v>
      </c>
      <c r="T50" s="51">
        <f t="shared" si="0"/>
        <v>1</v>
      </c>
      <c r="U50" s="41">
        <v>2</v>
      </c>
      <c r="V50" s="41">
        <v>0</v>
      </c>
      <c r="W50" s="41" t="s">
        <v>304</v>
      </c>
    </row>
    <row r="51" spans="1:23" x14ac:dyDescent="0.2">
      <c r="A51" s="40" t="s">
        <v>224</v>
      </c>
      <c r="B51" s="38" t="s">
        <v>146</v>
      </c>
      <c r="C51" s="36" t="s">
        <v>200</v>
      </c>
      <c r="D51" s="40" t="s">
        <v>224</v>
      </c>
      <c r="E51" s="33" t="s">
        <v>86</v>
      </c>
      <c r="F51" s="42">
        <v>78339784.909999996</v>
      </c>
      <c r="G51" s="39">
        <v>93221802.670000002</v>
      </c>
      <c r="H51" s="39">
        <v>0</v>
      </c>
      <c r="I51" s="39">
        <v>0</v>
      </c>
      <c r="J51" s="39">
        <v>41575947.420000002</v>
      </c>
      <c r="K51" s="43" t="s">
        <v>236</v>
      </c>
      <c r="L51" s="43" t="s">
        <v>237</v>
      </c>
      <c r="M51" s="48"/>
      <c r="N51" s="44" t="s">
        <v>244</v>
      </c>
      <c r="O51" s="43" t="s">
        <v>237</v>
      </c>
      <c r="P51" s="43" t="s">
        <v>245</v>
      </c>
      <c r="Q51" s="44" t="s">
        <v>246</v>
      </c>
      <c r="R51" s="50">
        <v>1</v>
      </c>
      <c r="S51" s="50">
        <v>0</v>
      </c>
      <c r="T51" s="51">
        <v>0.8</v>
      </c>
      <c r="U51" s="41">
        <v>12</v>
      </c>
      <c r="V51" s="41">
        <v>3</v>
      </c>
      <c r="W51" s="41" t="s">
        <v>305</v>
      </c>
    </row>
    <row r="52" spans="1:23" x14ac:dyDescent="0.2">
      <c r="A52" s="40" t="s">
        <v>224</v>
      </c>
      <c r="B52" s="38" t="s">
        <v>147</v>
      </c>
      <c r="C52" s="36" t="s">
        <v>201</v>
      </c>
      <c r="D52" s="40" t="s">
        <v>224</v>
      </c>
      <c r="E52" s="33" t="s">
        <v>86</v>
      </c>
      <c r="F52" s="42">
        <v>0</v>
      </c>
      <c r="G52" s="39">
        <v>2413283.91</v>
      </c>
      <c r="H52" s="39">
        <v>0</v>
      </c>
      <c r="I52" s="39">
        <v>0</v>
      </c>
      <c r="J52" s="39">
        <v>2413283.91</v>
      </c>
      <c r="K52" s="43" t="s">
        <v>236</v>
      </c>
      <c r="L52" s="43" t="s">
        <v>237</v>
      </c>
      <c r="M52" s="48"/>
      <c r="N52" s="44" t="s">
        <v>244</v>
      </c>
      <c r="O52" s="43" t="s">
        <v>237</v>
      </c>
      <c r="P52" s="43" t="s">
        <v>245</v>
      </c>
      <c r="Q52" s="44" t="s">
        <v>246</v>
      </c>
      <c r="R52" s="50">
        <v>1</v>
      </c>
      <c r="S52" s="50">
        <v>0</v>
      </c>
      <c r="T52" s="51">
        <v>0.8</v>
      </c>
      <c r="U52" s="41">
        <v>450</v>
      </c>
      <c r="V52" s="41">
        <v>112</v>
      </c>
      <c r="W52" s="41" t="s">
        <v>306</v>
      </c>
    </row>
    <row r="53" spans="1:23" x14ac:dyDescent="0.2">
      <c r="A53" s="40" t="s">
        <v>224</v>
      </c>
      <c r="B53" s="38" t="s">
        <v>148</v>
      </c>
      <c r="C53" s="36" t="s">
        <v>202</v>
      </c>
      <c r="D53" s="40" t="s">
        <v>224</v>
      </c>
      <c r="E53" s="33" t="s">
        <v>86</v>
      </c>
      <c r="F53" s="42">
        <v>3862000</v>
      </c>
      <c r="G53" s="39">
        <v>5564410.4199999999</v>
      </c>
      <c r="H53" s="39">
        <v>0</v>
      </c>
      <c r="I53" s="39">
        <v>0</v>
      </c>
      <c r="J53" s="39">
        <v>828264.35</v>
      </c>
      <c r="K53" s="43" t="s">
        <v>236</v>
      </c>
      <c r="L53" s="43" t="s">
        <v>237</v>
      </c>
      <c r="M53" s="48"/>
      <c r="N53" s="44" t="s">
        <v>244</v>
      </c>
      <c r="O53" s="43" t="s">
        <v>237</v>
      </c>
      <c r="P53" s="43" t="s">
        <v>245</v>
      </c>
      <c r="Q53" s="44" t="s">
        <v>246</v>
      </c>
      <c r="R53" s="50">
        <v>1</v>
      </c>
      <c r="S53" s="50">
        <v>0</v>
      </c>
      <c r="T53" s="51">
        <v>0</v>
      </c>
      <c r="U53" s="41">
        <v>0.1</v>
      </c>
      <c r="V53" s="41">
        <v>0</v>
      </c>
      <c r="W53" s="41" t="s">
        <v>307</v>
      </c>
    </row>
    <row r="54" spans="1:23" x14ac:dyDescent="0.2">
      <c r="A54" s="40" t="s">
        <v>224</v>
      </c>
      <c r="B54" s="38" t="s">
        <v>149</v>
      </c>
      <c r="C54" s="36" t="s">
        <v>203</v>
      </c>
      <c r="D54" s="40" t="s">
        <v>224</v>
      </c>
      <c r="E54" s="33" t="s">
        <v>86</v>
      </c>
      <c r="F54" s="42">
        <v>0</v>
      </c>
      <c r="G54" s="39">
        <v>13470</v>
      </c>
      <c r="H54" s="39">
        <v>0</v>
      </c>
      <c r="I54" s="39">
        <v>0</v>
      </c>
      <c r="J54" s="39">
        <v>11612.07</v>
      </c>
      <c r="K54" s="43" t="s">
        <v>236</v>
      </c>
      <c r="L54" s="43" t="s">
        <v>237</v>
      </c>
      <c r="M54" s="48"/>
      <c r="N54" s="44" t="s">
        <v>244</v>
      </c>
      <c r="O54" s="43" t="s">
        <v>237</v>
      </c>
      <c r="P54" s="43" t="s">
        <v>245</v>
      </c>
      <c r="Q54" s="44" t="s">
        <v>246</v>
      </c>
      <c r="R54" s="50">
        <v>1</v>
      </c>
      <c r="S54" s="50">
        <v>0</v>
      </c>
      <c r="T54" s="51">
        <v>0</v>
      </c>
      <c r="U54" s="41">
        <v>0.1</v>
      </c>
      <c r="V54" s="41">
        <v>0</v>
      </c>
      <c r="W54" s="41" t="s">
        <v>308</v>
      </c>
    </row>
    <row r="55" spans="1:23" x14ac:dyDescent="0.2">
      <c r="A55" s="40" t="s">
        <v>224</v>
      </c>
      <c r="B55" s="38" t="s">
        <v>150</v>
      </c>
      <c r="C55" s="36" t="s">
        <v>204</v>
      </c>
      <c r="D55" s="40" t="s">
        <v>224</v>
      </c>
      <c r="E55" s="33" t="s">
        <v>86</v>
      </c>
      <c r="F55" s="42">
        <v>141537748</v>
      </c>
      <c r="G55" s="39">
        <v>145595842.80000001</v>
      </c>
      <c r="H55" s="39">
        <v>0</v>
      </c>
      <c r="I55" s="39">
        <v>0</v>
      </c>
      <c r="J55" s="39">
        <v>99727160.120000005</v>
      </c>
      <c r="K55" s="43" t="s">
        <v>236</v>
      </c>
      <c r="L55" s="43" t="s">
        <v>237</v>
      </c>
      <c r="M55" s="48"/>
      <c r="N55" s="44" t="s">
        <v>244</v>
      </c>
      <c r="O55" s="43" t="s">
        <v>237</v>
      </c>
      <c r="P55" s="43" t="s">
        <v>245</v>
      </c>
      <c r="Q55" s="44" t="s">
        <v>246</v>
      </c>
      <c r="R55" s="50">
        <v>1</v>
      </c>
      <c r="S55" s="50">
        <v>0</v>
      </c>
      <c r="T55" s="51">
        <v>0</v>
      </c>
      <c r="U55" s="41">
        <v>0.1</v>
      </c>
      <c r="V55" s="41">
        <v>0</v>
      </c>
      <c r="W55" s="41" t="s">
        <v>309</v>
      </c>
    </row>
    <row r="56" spans="1:23" x14ac:dyDescent="0.2">
      <c r="A56" s="40" t="s">
        <v>224</v>
      </c>
      <c r="B56" s="38" t="s">
        <v>151</v>
      </c>
      <c r="C56" s="36" t="s">
        <v>205</v>
      </c>
      <c r="D56" s="40" t="s">
        <v>224</v>
      </c>
      <c r="E56" s="33" t="s">
        <v>86</v>
      </c>
      <c r="F56" s="42">
        <v>0</v>
      </c>
      <c r="G56" s="39">
        <v>210800</v>
      </c>
      <c r="H56" s="39">
        <v>0</v>
      </c>
      <c r="I56" s="39">
        <v>0</v>
      </c>
      <c r="J56" s="39">
        <v>181724.13</v>
      </c>
      <c r="K56" s="43" t="s">
        <v>236</v>
      </c>
      <c r="L56" s="43" t="s">
        <v>237</v>
      </c>
      <c r="M56" s="53"/>
      <c r="N56" s="44" t="s">
        <v>244</v>
      </c>
      <c r="O56" s="43" t="s">
        <v>237</v>
      </c>
      <c r="P56" s="43" t="s">
        <v>245</v>
      </c>
      <c r="Q56" s="44" t="s">
        <v>246</v>
      </c>
      <c r="R56" s="50">
        <v>1</v>
      </c>
      <c r="S56" s="50">
        <v>0</v>
      </c>
      <c r="T56" s="51">
        <v>0</v>
      </c>
      <c r="U56" s="41">
        <v>0.1</v>
      </c>
      <c r="V56" s="41">
        <v>0</v>
      </c>
      <c r="W56" s="41" t="s">
        <v>309</v>
      </c>
    </row>
    <row r="57" spans="1:23" x14ac:dyDescent="0.2">
      <c r="A57" s="40" t="s">
        <v>224</v>
      </c>
      <c r="B57" s="38" t="s">
        <v>152</v>
      </c>
      <c r="C57" s="36" t="s">
        <v>204</v>
      </c>
      <c r="D57" s="40" t="s">
        <v>224</v>
      </c>
      <c r="E57" s="33" t="s">
        <v>86</v>
      </c>
      <c r="F57" s="42">
        <v>13943776</v>
      </c>
      <c r="G57" s="39">
        <v>19749854.039999999</v>
      </c>
      <c r="H57" s="39">
        <v>0</v>
      </c>
      <c r="I57" s="39">
        <v>0</v>
      </c>
      <c r="J57" s="39">
        <v>1693771.41</v>
      </c>
      <c r="K57" s="43" t="s">
        <v>236</v>
      </c>
      <c r="L57" s="43" t="s">
        <v>237</v>
      </c>
      <c r="M57" s="48"/>
      <c r="N57" s="44" t="s">
        <v>244</v>
      </c>
      <c r="O57" s="43" t="s">
        <v>237</v>
      </c>
      <c r="P57" s="43" t="s">
        <v>245</v>
      </c>
      <c r="Q57" s="44" t="s">
        <v>246</v>
      </c>
      <c r="R57" s="50">
        <v>1</v>
      </c>
      <c r="S57" s="50">
        <v>0</v>
      </c>
      <c r="T57" s="51">
        <v>0</v>
      </c>
      <c r="U57" s="41">
        <v>0.1</v>
      </c>
      <c r="V57" s="41">
        <v>0</v>
      </c>
      <c r="W57" s="41" t="s">
        <v>310</v>
      </c>
    </row>
    <row r="58" spans="1:23" x14ac:dyDescent="0.2">
      <c r="A58" s="40" t="s">
        <v>224</v>
      </c>
      <c r="B58" s="38" t="s">
        <v>153</v>
      </c>
      <c r="C58" s="36" t="s">
        <v>206</v>
      </c>
      <c r="D58" s="40" t="s">
        <v>224</v>
      </c>
      <c r="E58" s="33" t="s">
        <v>86</v>
      </c>
      <c r="F58" s="42">
        <v>0</v>
      </c>
      <c r="G58" s="39">
        <v>5997.2</v>
      </c>
      <c r="H58" s="39">
        <v>0</v>
      </c>
      <c r="I58" s="39">
        <v>0</v>
      </c>
      <c r="J58" s="39">
        <v>5170</v>
      </c>
      <c r="K58" s="43" t="s">
        <v>236</v>
      </c>
      <c r="L58" s="43" t="s">
        <v>237</v>
      </c>
      <c r="M58" s="48"/>
      <c r="N58" s="44" t="s">
        <v>244</v>
      </c>
      <c r="O58" s="43" t="s">
        <v>237</v>
      </c>
      <c r="P58" s="43" t="s">
        <v>245</v>
      </c>
      <c r="Q58" s="44" t="s">
        <v>246</v>
      </c>
      <c r="R58" s="50">
        <v>1</v>
      </c>
      <c r="S58" s="50">
        <v>0</v>
      </c>
      <c r="T58" s="51">
        <v>0</v>
      </c>
      <c r="U58" s="41">
        <v>0.1</v>
      </c>
      <c r="V58" s="41">
        <v>0</v>
      </c>
      <c r="W58" s="41" t="s">
        <v>311</v>
      </c>
    </row>
    <row r="59" spans="1:23" x14ac:dyDescent="0.2">
      <c r="A59" s="40" t="s">
        <v>224</v>
      </c>
      <c r="B59" s="38" t="s">
        <v>154</v>
      </c>
      <c r="C59" s="36" t="s">
        <v>207</v>
      </c>
      <c r="D59" s="40" t="s">
        <v>224</v>
      </c>
      <c r="E59" s="33" t="s">
        <v>86</v>
      </c>
      <c r="F59" s="42">
        <v>4040535</v>
      </c>
      <c r="G59" s="39">
        <v>21700101.780000001</v>
      </c>
      <c r="H59" s="39">
        <v>0</v>
      </c>
      <c r="I59" s="39">
        <v>0</v>
      </c>
      <c r="J59" s="39">
        <v>1543780.76</v>
      </c>
      <c r="K59" s="43" t="s">
        <v>236</v>
      </c>
      <c r="L59" s="43" t="s">
        <v>237</v>
      </c>
      <c r="M59" s="48"/>
      <c r="N59" s="44" t="s">
        <v>244</v>
      </c>
      <c r="O59" s="43" t="s">
        <v>237</v>
      </c>
      <c r="P59" s="43" t="s">
        <v>245</v>
      </c>
      <c r="Q59" s="44" t="s">
        <v>246</v>
      </c>
      <c r="R59" s="50">
        <v>1</v>
      </c>
      <c r="S59" s="50">
        <v>0</v>
      </c>
      <c r="T59" s="51">
        <v>0</v>
      </c>
      <c r="U59" s="41">
        <v>0.1</v>
      </c>
      <c r="V59" s="41">
        <v>0</v>
      </c>
      <c r="W59" s="41" t="s">
        <v>312</v>
      </c>
    </row>
    <row r="60" spans="1:23" x14ac:dyDescent="0.2">
      <c r="A60" s="40" t="s">
        <v>224</v>
      </c>
      <c r="B60" s="38" t="s">
        <v>155</v>
      </c>
      <c r="C60" s="36" t="s">
        <v>208</v>
      </c>
      <c r="D60" s="40" t="s">
        <v>224</v>
      </c>
      <c r="E60" s="33" t="s">
        <v>86</v>
      </c>
      <c r="F60" s="42">
        <v>0</v>
      </c>
      <c r="G60" s="39">
        <v>237800</v>
      </c>
      <c r="H60" s="39">
        <v>0</v>
      </c>
      <c r="I60" s="39">
        <v>0</v>
      </c>
      <c r="J60" s="39">
        <v>205000</v>
      </c>
      <c r="K60" s="43" t="s">
        <v>236</v>
      </c>
      <c r="L60" s="43" t="s">
        <v>237</v>
      </c>
      <c r="M60" s="48"/>
      <c r="N60" s="44" t="s">
        <v>244</v>
      </c>
      <c r="O60" s="43" t="s">
        <v>237</v>
      </c>
      <c r="P60" s="43" t="s">
        <v>245</v>
      </c>
      <c r="Q60" s="44" t="s">
        <v>246</v>
      </c>
      <c r="R60" s="50">
        <v>1</v>
      </c>
      <c r="S60" s="50">
        <v>0</v>
      </c>
      <c r="T60" s="51">
        <v>0</v>
      </c>
      <c r="U60" s="41">
        <v>12</v>
      </c>
      <c r="V60" s="41">
        <v>3</v>
      </c>
      <c r="W60" s="41" t="s">
        <v>313</v>
      </c>
    </row>
    <row r="61" spans="1:23" x14ac:dyDescent="0.2">
      <c r="A61" s="40" t="s">
        <v>229</v>
      </c>
      <c r="B61" s="38" t="s">
        <v>156</v>
      </c>
      <c r="C61" s="36" t="s">
        <v>209</v>
      </c>
      <c r="D61" s="40" t="s">
        <v>229</v>
      </c>
      <c r="E61" s="33" t="s">
        <v>86</v>
      </c>
      <c r="F61" s="42">
        <v>12599214.210000001</v>
      </c>
      <c r="G61" s="39">
        <v>16396571.130000001</v>
      </c>
      <c r="H61" s="39">
        <v>0</v>
      </c>
      <c r="I61" s="39">
        <v>0</v>
      </c>
      <c r="J61" s="39">
        <v>8902179.7300000004</v>
      </c>
      <c r="K61" s="43" t="s">
        <v>236</v>
      </c>
      <c r="L61" s="43" t="s">
        <v>237</v>
      </c>
      <c r="M61" s="48"/>
      <c r="N61" s="44" t="s">
        <v>244</v>
      </c>
      <c r="O61" s="43" t="s">
        <v>237</v>
      </c>
      <c r="P61" s="43" t="s">
        <v>245</v>
      </c>
      <c r="Q61" s="44" t="s">
        <v>246</v>
      </c>
      <c r="R61" s="50">
        <v>1</v>
      </c>
      <c r="S61" s="50">
        <v>0</v>
      </c>
      <c r="T61" s="51">
        <v>0.65</v>
      </c>
      <c r="U61" s="41">
        <v>2</v>
      </c>
      <c r="V61" s="41">
        <v>0</v>
      </c>
      <c r="W61" s="41" t="s">
        <v>314</v>
      </c>
    </row>
    <row r="62" spans="1:23" x14ac:dyDescent="0.2">
      <c r="A62" s="40" t="s">
        <v>229</v>
      </c>
      <c r="B62" s="38" t="s">
        <v>157</v>
      </c>
      <c r="C62" s="36" t="s">
        <v>210</v>
      </c>
      <c r="D62" s="40" t="s">
        <v>229</v>
      </c>
      <c r="E62" s="33" t="s">
        <v>86</v>
      </c>
      <c r="F62" s="42">
        <v>0</v>
      </c>
      <c r="G62" s="39">
        <v>984948.85</v>
      </c>
      <c r="H62" s="39">
        <v>0</v>
      </c>
      <c r="I62" s="39">
        <v>0</v>
      </c>
      <c r="J62" s="39">
        <v>755948.85</v>
      </c>
      <c r="K62" s="43" t="s">
        <v>236</v>
      </c>
      <c r="L62" s="43" t="s">
        <v>237</v>
      </c>
      <c r="M62" s="48"/>
      <c r="N62" s="44" t="s">
        <v>244</v>
      </c>
      <c r="O62" s="43" t="s">
        <v>237</v>
      </c>
      <c r="P62" s="43" t="s">
        <v>245</v>
      </c>
      <c r="Q62" s="44" t="s">
        <v>246</v>
      </c>
      <c r="R62" s="50">
        <v>1</v>
      </c>
      <c r="S62" s="50">
        <v>0</v>
      </c>
      <c r="T62" s="51">
        <v>0.88</v>
      </c>
      <c r="U62" s="41">
        <v>12</v>
      </c>
      <c r="V62" s="41">
        <v>3</v>
      </c>
      <c r="W62" s="41" t="s">
        <v>315</v>
      </c>
    </row>
    <row r="63" spans="1:23" x14ac:dyDescent="0.2">
      <c r="A63" s="40" t="s">
        <v>229</v>
      </c>
      <c r="B63" s="38" t="s">
        <v>158</v>
      </c>
      <c r="C63" s="36" t="s">
        <v>211</v>
      </c>
      <c r="D63" s="40" t="s">
        <v>229</v>
      </c>
      <c r="E63" s="33" t="s">
        <v>86</v>
      </c>
      <c r="F63" s="42">
        <v>7160340</v>
      </c>
      <c r="G63" s="39">
        <v>7230948.2000000002</v>
      </c>
      <c r="H63" s="39">
        <v>0</v>
      </c>
      <c r="I63" s="39">
        <v>0</v>
      </c>
      <c r="J63" s="39">
        <v>4560898.82</v>
      </c>
      <c r="K63" s="43" t="s">
        <v>236</v>
      </c>
      <c r="L63" s="43" t="s">
        <v>237</v>
      </c>
      <c r="M63" s="48"/>
      <c r="N63" s="44" t="s">
        <v>244</v>
      </c>
      <c r="O63" s="43" t="s">
        <v>237</v>
      </c>
      <c r="P63" s="43" t="s">
        <v>245</v>
      </c>
      <c r="Q63" s="44" t="s">
        <v>246</v>
      </c>
      <c r="R63" s="50">
        <v>1</v>
      </c>
      <c r="S63" s="50">
        <v>0</v>
      </c>
      <c r="T63" s="51">
        <v>0.83</v>
      </c>
      <c r="U63" s="41">
        <v>50</v>
      </c>
      <c r="V63" s="41">
        <v>7</v>
      </c>
      <c r="W63" s="41" t="s">
        <v>316</v>
      </c>
    </row>
    <row r="64" spans="1:23" ht="22.5" x14ac:dyDescent="0.2">
      <c r="A64" s="40" t="s">
        <v>229</v>
      </c>
      <c r="B64" s="38" t="s">
        <v>159</v>
      </c>
      <c r="C64" s="36" t="s">
        <v>212</v>
      </c>
      <c r="D64" s="40" t="s">
        <v>229</v>
      </c>
      <c r="E64" s="33" t="s">
        <v>86</v>
      </c>
      <c r="F64" s="42">
        <v>10983131.119999999</v>
      </c>
      <c r="G64" s="39">
        <v>13880788.48</v>
      </c>
      <c r="H64" s="39">
        <v>0</v>
      </c>
      <c r="I64" s="39">
        <v>0</v>
      </c>
      <c r="J64" s="39">
        <v>7146256.3399999999</v>
      </c>
      <c r="K64" s="43" t="s">
        <v>236</v>
      </c>
      <c r="L64" s="43" t="s">
        <v>240</v>
      </c>
      <c r="M64" s="48" t="s">
        <v>317</v>
      </c>
      <c r="N64" s="44" t="s">
        <v>318</v>
      </c>
      <c r="O64" s="43" t="s">
        <v>240</v>
      </c>
      <c r="P64" s="43" t="s">
        <v>245</v>
      </c>
      <c r="Q64" s="44" t="s">
        <v>246</v>
      </c>
      <c r="R64" s="50">
        <v>1</v>
      </c>
      <c r="S64" s="50">
        <v>0</v>
      </c>
      <c r="T64" s="51">
        <v>0.71</v>
      </c>
      <c r="U64" s="41">
        <v>4000</v>
      </c>
      <c r="V64" s="41">
        <v>1196</v>
      </c>
      <c r="W64" s="41" t="s">
        <v>319</v>
      </c>
    </row>
    <row r="65" spans="1:23" x14ac:dyDescent="0.2">
      <c r="A65" s="40" t="s">
        <v>230</v>
      </c>
      <c r="B65" s="38" t="s">
        <v>160</v>
      </c>
      <c r="C65" s="36" t="s">
        <v>213</v>
      </c>
      <c r="D65" s="40" t="s">
        <v>230</v>
      </c>
      <c r="E65" s="33" t="s">
        <v>86</v>
      </c>
      <c r="F65" s="42">
        <v>2112541.14</v>
      </c>
      <c r="G65" s="39">
        <v>2345556.23</v>
      </c>
      <c r="H65" s="39">
        <v>0</v>
      </c>
      <c r="I65" s="39">
        <v>0</v>
      </c>
      <c r="J65" s="39">
        <v>939802.2</v>
      </c>
      <c r="K65" s="43" t="s">
        <v>236</v>
      </c>
      <c r="L65" s="43" t="s">
        <v>237</v>
      </c>
      <c r="M65" s="48" t="s">
        <v>317</v>
      </c>
      <c r="N65" s="44" t="s">
        <v>244</v>
      </c>
      <c r="O65" s="43" t="s">
        <v>237</v>
      </c>
      <c r="P65" s="43" t="s">
        <v>245</v>
      </c>
      <c r="Q65" s="44" t="s">
        <v>246</v>
      </c>
      <c r="R65" s="50">
        <v>1</v>
      </c>
      <c r="S65" s="50">
        <v>0</v>
      </c>
      <c r="T65" s="51">
        <v>0.78</v>
      </c>
      <c r="U65" s="41">
        <v>4137</v>
      </c>
      <c r="V65" s="41">
        <v>1196</v>
      </c>
      <c r="W65" s="41" t="s">
        <v>320</v>
      </c>
    </row>
    <row r="66" spans="1:23" x14ac:dyDescent="0.2">
      <c r="A66" s="40" t="s">
        <v>87</v>
      </c>
      <c r="B66" s="38" t="s">
        <v>101</v>
      </c>
      <c r="C66" s="36" t="s">
        <v>200</v>
      </c>
      <c r="D66" s="40" t="s">
        <v>87</v>
      </c>
      <c r="E66" s="33" t="s">
        <v>86</v>
      </c>
      <c r="F66" s="42">
        <v>0</v>
      </c>
      <c r="G66" s="39">
        <v>0</v>
      </c>
      <c r="H66" s="39">
        <v>0</v>
      </c>
      <c r="I66" s="39">
        <v>0</v>
      </c>
      <c r="J66" s="39">
        <v>0</v>
      </c>
      <c r="K66" s="43" t="s">
        <v>236</v>
      </c>
      <c r="L66" s="43" t="s">
        <v>237</v>
      </c>
      <c r="M66" s="48" t="s">
        <v>317</v>
      </c>
      <c r="N66" s="44" t="s">
        <v>244</v>
      </c>
      <c r="O66" s="43" t="s">
        <v>237</v>
      </c>
      <c r="P66" s="43" t="s">
        <v>245</v>
      </c>
      <c r="Q66" s="44" t="s">
        <v>246</v>
      </c>
      <c r="R66" s="50">
        <v>1</v>
      </c>
      <c r="S66" s="50">
        <v>0</v>
      </c>
      <c r="T66" s="51">
        <v>0.5</v>
      </c>
      <c r="U66" s="41">
        <v>85</v>
      </c>
      <c r="V66" s="41">
        <v>5</v>
      </c>
      <c r="W66" s="41" t="s">
        <v>321</v>
      </c>
    </row>
    <row r="67" spans="1:23" ht="33.75" x14ac:dyDescent="0.2">
      <c r="A67" s="40" t="s">
        <v>224</v>
      </c>
      <c r="B67" s="38" t="s">
        <v>102</v>
      </c>
      <c r="C67" s="36" t="s">
        <v>214</v>
      </c>
      <c r="D67" s="40" t="s">
        <v>224</v>
      </c>
      <c r="E67" s="33" t="s">
        <v>86</v>
      </c>
      <c r="F67" s="42">
        <v>22599861.27</v>
      </c>
      <c r="G67" s="39">
        <v>21221979.870000001</v>
      </c>
      <c r="H67" s="39">
        <v>0</v>
      </c>
      <c r="I67" s="39">
        <v>0</v>
      </c>
      <c r="J67" s="39">
        <v>9458615.8300000001</v>
      </c>
      <c r="K67" s="43" t="s">
        <v>236</v>
      </c>
      <c r="L67" s="43" t="s">
        <v>240</v>
      </c>
      <c r="M67" s="54" t="s">
        <v>322</v>
      </c>
      <c r="N67" s="44" t="s">
        <v>323</v>
      </c>
      <c r="O67" s="43" t="s">
        <v>240</v>
      </c>
      <c r="P67" s="43" t="s">
        <v>245</v>
      </c>
      <c r="Q67" s="44" t="s">
        <v>246</v>
      </c>
      <c r="R67" s="50">
        <v>1</v>
      </c>
      <c r="S67" s="50">
        <v>0</v>
      </c>
      <c r="T67" s="51">
        <v>0.8</v>
      </c>
      <c r="U67" s="41">
        <v>1</v>
      </c>
      <c r="V67" s="41">
        <v>1</v>
      </c>
      <c r="W67" s="41" t="s">
        <v>268</v>
      </c>
    </row>
    <row r="68" spans="1:23" ht="33.75" x14ac:dyDescent="0.2">
      <c r="A68" s="40" t="s">
        <v>224</v>
      </c>
      <c r="B68" s="38" t="s">
        <v>161</v>
      </c>
      <c r="C68" s="36" t="s">
        <v>215</v>
      </c>
      <c r="D68" s="40" t="s">
        <v>224</v>
      </c>
      <c r="E68" s="33" t="s">
        <v>86</v>
      </c>
      <c r="F68" s="42">
        <v>0</v>
      </c>
      <c r="G68" s="39">
        <v>1178550</v>
      </c>
      <c r="H68" s="39">
        <v>0</v>
      </c>
      <c r="I68" s="39">
        <v>0</v>
      </c>
      <c r="J68" s="39">
        <v>1178550</v>
      </c>
      <c r="K68" s="43" t="s">
        <v>236</v>
      </c>
      <c r="L68" s="43" t="s">
        <v>240</v>
      </c>
      <c r="M68" s="54" t="s">
        <v>324</v>
      </c>
      <c r="N68" s="44" t="s">
        <v>323</v>
      </c>
      <c r="O68" s="43" t="s">
        <v>240</v>
      </c>
      <c r="P68" s="43" t="s">
        <v>245</v>
      </c>
      <c r="Q68" s="44" t="s">
        <v>246</v>
      </c>
      <c r="R68" s="50">
        <v>1</v>
      </c>
      <c r="S68" s="50">
        <v>0</v>
      </c>
      <c r="T68" s="51">
        <f t="shared" si="0"/>
        <v>1</v>
      </c>
      <c r="U68" s="41">
        <v>1</v>
      </c>
      <c r="V68" s="41">
        <v>0</v>
      </c>
      <c r="W68" s="41" t="s">
        <v>325</v>
      </c>
    </row>
    <row r="69" spans="1:23" ht="33.75" x14ac:dyDescent="0.2">
      <c r="A69" s="40" t="s">
        <v>224</v>
      </c>
      <c r="B69" s="38" t="s">
        <v>103</v>
      </c>
      <c r="C69" s="36" t="s">
        <v>216</v>
      </c>
      <c r="D69" s="40" t="s">
        <v>224</v>
      </c>
      <c r="E69" s="33" t="s">
        <v>86</v>
      </c>
      <c r="F69" s="42">
        <v>0</v>
      </c>
      <c r="G69" s="39">
        <v>33268.800000000003</v>
      </c>
      <c r="H69" s="39">
        <v>0</v>
      </c>
      <c r="I69" s="39">
        <v>0</v>
      </c>
      <c r="J69" s="39">
        <v>33268.800000000003</v>
      </c>
      <c r="K69" s="43" t="s">
        <v>236</v>
      </c>
      <c r="L69" s="43" t="s">
        <v>240</v>
      </c>
      <c r="M69" s="48" t="s">
        <v>326</v>
      </c>
      <c r="N69" s="44" t="s">
        <v>327</v>
      </c>
      <c r="O69" s="43" t="s">
        <v>240</v>
      </c>
      <c r="P69" s="43" t="s">
        <v>245</v>
      </c>
      <c r="Q69" s="44" t="s">
        <v>246</v>
      </c>
      <c r="R69" s="50">
        <v>1</v>
      </c>
      <c r="S69" s="50">
        <v>0</v>
      </c>
      <c r="T69" s="51">
        <f t="shared" si="0"/>
        <v>1</v>
      </c>
      <c r="U69" s="41">
        <v>1</v>
      </c>
      <c r="V69" s="41">
        <v>1</v>
      </c>
      <c r="W69" s="41" t="s">
        <v>268</v>
      </c>
    </row>
    <row r="70" spans="1:23" ht="22.5" x14ac:dyDescent="0.2">
      <c r="A70" s="40" t="s">
        <v>224</v>
      </c>
      <c r="B70" s="38" t="s">
        <v>162</v>
      </c>
      <c r="C70" s="36" t="s">
        <v>216</v>
      </c>
      <c r="D70" s="40" t="s">
        <v>224</v>
      </c>
      <c r="E70" s="33" t="s">
        <v>86</v>
      </c>
      <c r="F70" s="42">
        <v>25350000</v>
      </c>
      <c r="G70" s="39">
        <v>38161652.560000002</v>
      </c>
      <c r="H70" s="39">
        <v>0</v>
      </c>
      <c r="I70" s="39">
        <v>0</v>
      </c>
      <c r="J70" s="39">
        <v>33151905.670000002</v>
      </c>
      <c r="K70" s="43" t="s">
        <v>236</v>
      </c>
      <c r="L70" s="43" t="s">
        <v>240</v>
      </c>
      <c r="M70" s="48" t="s">
        <v>326</v>
      </c>
      <c r="N70" s="44" t="s">
        <v>328</v>
      </c>
      <c r="O70" s="43" t="s">
        <v>240</v>
      </c>
      <c r="P70" s="43" t="s">
        <v>245</v>
      </c>
      <c r="Q70" s="44" t="s">
        <v>246</v>
      </c>
      <c r="R70" s="50">
        <v>1</v>
      </c>
      <c r="S70" s="50">
        <v>0</v>
      </c>
      <c r="T70" s="51">
        <f t="shared" si="0"/>
        <v>0.8687230097773313</v>
      </c>
      <c r="U70" s="41">
        <v>1</v>
      </c>
      <c r="V70" s="41">
        <v>1</v>
      </c>
      <c r="W70" s="41" t="s">
        <v>329</v>
      </c>
    </row>
    <row r="71" spans="1:23" x14ac:dyDescent="0.2">
      <c r="A71" s="40" t="s">
        <v>224</v>
      </c>
      <c r="B71" s="38" t="s">
        <v>163</v>
      </c>
      <c r="C71" s="36" t="s">
        <v>216</v>
      </c>
      <c r="D71" s="40" t="s">
        <v>224</v>
      </c>
      <c r="E71" s="33" t="s">
        <v>86</v>
      </c>
      <c r="F71" s="42">
        <v>150000</v>
      </c>
      <c r="G71" s="39">
        <v>153600</v>
      </c>
      <c r="H71" s="39">
        <v>0</v>
      </c>
      <c r="I71" s="39">
        <v>0</v>
      </c>
      <c r="J71" s="39">
        <v>80981</v>
      </c>
      <c r="K71" s="43" t="s">
        <v>236</v>
      </c>
      <c r="L71" s="43" t="s">
        <v>237</v>
      </c>
      <c r="M71" s="48" t="s">
        <v>330</v>
      </c>
      <c r="N71" s="44" t="s">
        <v>244</v>
      </c>
      <c r="O71" s="43" t="s">
        <v>237</v>
      </c>
      <c r="P71" s="43" t="s">
        <v>245</v>
      </c>
      <c r="Q71" s="44" t="s">
        <v>246</v>
      </c>
      <c r="R71" s="50">
        <v>1</v>
      </c>
      <c r="S71" s="50">
        <v>0</v>
      </c>
      <c r="T71" s="51">
        <f t="shared" ref="T71:T72" si="1">J71/G71</f>
        <v>0.52722005208333333</v>
      </c>
      <c r="U71" s="41">
        <v>1</v>
      </c>
      <c r="V71" s="41">
        <v>0</v>
      </c>
      <c r="W71" s="41" t="s">
        <v>255</v>
      </c>
    </row>
    <row r="72" spans="1:23" x14ac:dyDescent="0.2">
      <c r="A72" s="40" t="s">
        <v>224</v>
      </c>
      <c r="B72" s="38" t="s">
        <v>233</v>
      </c>
      <c r="C72" s="36" t="s">
        <v>235</v>
      </c>
      <c r="D72" s="40" t="s">
        <v>224</v>
      </c>
      <c r="E72" s="33" t="s">
        <v>86</v>
      </c>
      <c r="F72" s="42">
        <v>0</v>
      </c>
      <c r="G72" s="39">
        <v>1295987.31</v>
      </c>
      <c r="H72" s="39">
        <v>0</v>
      </c>
      <c r="I72" s="39">
        <v>0</v>
      </c>
      <c r="J72" s="39">
        <v>0</v>
      </c>
      <c r="K72" s="43" t="s">
        <v>331</v>
      </c>
      <c r="L72" s="43" t="s">
        <v>237</v>
      </c>
      <c r="M72" s="41" t="s">
        <v>332</v>
      </c>
      <c r="N72" s="41" t="s">
        <v>244</v>
      </c>
      <c r="O72" s="43" t="s">
        <v>237</v>
      </c>
      <c r="P72" s="43" t="s">
        <v>333</v>
      </c>
      <c r="Q72" s="44" t="s">
        <v>246</v>
      </c>
      <c r="R72" s="50">
        <v>1</v>
      </c>
      <c r="S72" s="50">
        <v>0</v>
      </c>
      <c r="T72" s="51">
        <f t="shared" si="1"/>
        <v>0</v>
      </c>
      <c r="U72" s="41">
        <v>1</v>
      </c>
      <c r="V72" s="41">
        <v>100</v>
      </c>
      <c r="W72" s="55" t="s">
        <v>246</v>
      </c>
    </row>
    <row r="73" spans="1:23" ht="22.5" x14ac:dyDescent="0.2">
      <c r="A73" s="40" t="s">
        <v>87</v>
      </c>
      <c r="B73" s="38" t="s">
        <v>104</v>
      </c>
      <c r="C73" s="36" t="s">
        <v>217</v>
      </c>
      <c r="D73" s="40" t="s">
        <v>87</v>
      </c>
      <c r="E73" s="33" t="s">
        <v>86</v>
      </c>
      <c r="F73" s="42">
        <v>21876605.66</v>
      </c>
      <c r="G73" s="39">
        <v>24441625.050000001</v>
      </c>
      <c r="H73" s="39">
        <v>0</v>
      </c>
      <c r="I73" s="39">
        <v>0</v>
      </c>
      <c r="J73" s="39">
        <v>7899536.9100000001</v>
      </c>
      <c r="K73" s="43" t="s">
        <v>236</v>
      </c>
      <c r="L73" s="43" t="s">
        <v>237</v>
      </c>
      <c r="M73" s="48" t="s">
        <v>334</v>
      </c>
      <c r="N73" s="44" t="s">
        <v>335</v>
      </c>
      <c r="O73" s="43" t="s">
        <v>237</v>
      </c>
      <c r="P73" s="43" t="s">
        <v>245</v>
      </c>
      <c r="Q73" s="44" t="s">
        <v>336</v>
      </c>
      <c r="R73" s="50">
        <v>1</v>
      </c>
      <c r="S73" s="50">
        <v>0</v>
      </c>
      <c r="T73" s="51">
        <v>0.78</v>
      </c>
      <c r="U73" s="41">
        <v>8944688</v>
      </c>
      <c r="V73" s="41">
        <v>0</v>
      </c>
      <c r="W73" s="41" t="s">
        <v>337</v>
      </c>
    </row>
    <row r="74" spans="1:23" ht="22.5" x14ac:dyDescent="0.2">
      <c r="A74" s="40" t="s">
        <v>87</v>
      </c>
      <c r="B74" s="38" t="s">
        <v>164</v>
      </c>
      <c r="C74" s="36" t="s">
        <v>218</v>
      </c>
      <c r="D74" s="40" t="s">
        <v>87</v>
      </c>
      <c r="E74" s="33" t="s">
        <v>86</v>
      </c>
      <c r="F74" s="42">
        <v>0</v>
      </c>
      <c r="G74" s="39">
        <v>3901590</v>
      </c>
      <c r="H74" s="39">
        <v>0</v>
      </c>
      <c r="I74" s="39">
        <v>0</v>
      </c>
      <c r="J74" s="39">
        <v>3901590</v>
      </c>
      <c r="K74" s="43" t="s">
        <v>236</v>
      </c>
      <c r="L74" s="43" t="s">
        <v>237</v>
      </c>
      <c r="M74" s="48" t="s">
        <v>338</v>
      </c>
      <c r="N74" s="44" t="s">
        <v>335</v>
      </c>
      <c r="O74" s="43" t="s">
        <v>237</v>
      </c>
      <c r="P74" s="43" t="s">
        <v>245</v>
      </c>
      <c r="Q74" s="44" t="s">
        <v>336</v>
      </c>
      <c r="R74" s="50">
        <v>1</v>
      </c>
      <c r="S74" s="50">
        <v>0</v>
      </c>
      <c r="T74" s="51">
        <f t="shared" ref="T74:T84" si="2">J74/G74</f>
        <v>1</v>
      </c>
      <c r="U74" s="41">
        <v>11510770</v>
      </c>
      <c r="V74" s="41">
        <v>0</v>
      </c>
      <c r="W74" s="41" t="s">
        <v>339</v>
      </c>
    </row>
    <row r="75" spans="1:23" ht="22.5" x14ac:dyDescent="0.2">
      <c r="A75" s="40" t="s">
        <v>87</v>
      </c>
      <c r="B75" s="38" t="s">
        <v>105</v>
      </c>
      <c r="C75" s="36" t="s">
        <v>219</v>
      </c>
      <c r="D75" s="40" t="s">
        <v>87</v>
      </c>
      <c r="E75" s="33" t="s">
        <v>86</v>
      </c>
      <c r="F75" s="42">
        <v>875320</v>
      </c>
      <c r="G75" s="39">
        <v>875320</v>
      </c>
      <c r="H75" s="39">
        <v>0</v>
      </c>
      <c r="I75" s="39">
        <v>0</v>
      </c>
      <c r="J75" s="39">
        <v>362155.84</v>
      </c>
      <c r="K75" s="43" t="s">
        <v>236</v>
      </c>
      <c r="L75" s="43" t="s">
        <v>237</v>
      </c>
      <c r="M75" s="48" t="s">
        <v>326</v>
      </c>
      <c r="N75" s="44" t="s">
        <v>335</v>
      </c>
      <c r="O75" s="43" t="s">
        <v>237</v>
      </c>
      <c r="P75" s="43" t="s">
        <v>245</v>
      </c>
      <c r="Q75" s="44" t="s">
        <v>336</v>
      </c>
      <c r="R75" s="50">
        <v>1</v>
      </c>
      <c r="S75" s="50">
        <v>0</v>
      </c>
      <c r="T75" s="51">
        <v>0.79</v>
      </c>
      <c r="U75" s="41">
        <v>151914</v>
      </c>
      <c r="V75" s="41">
        <v>0</v>
      </c>
      <c r="W75" s="41" t="s">
        <v>340</v>
      </c>
    </row>
    <row r="76" spans="1:23" ht="22.5" x14ac:dyDescent="0.2">
      <c r="A76" s="40" t="s">
        <v>87</v>
      </c>
      <c r="B76" s="38" t="s">
        <v>106</v>
      </c>
      <c r="C76" s="36" t="s">
        <v>220</v>
      </c>
      <c r="D76" s="40" t="s">
        <v>87</v>
      </c>
      <c r="E76" s="33" t="s">
        <v>86</v>
      </c>
      <c r="F76" s="42">
        <v>2340028</v>
      </c>
      <c r="G76" s="39">
        <v>2377992.58</v>
      </c>
      <c r="H76" s="39">
        <v>0</v>
      </c>
      <c r="I76" s="39">
        <v>0</v>
      </c>
      <c r="J76" s="39">
        <v>1698270.83</v>
      </c>
      <c r="K76" s="43" t="s">
        <v>236</v>
      </c>
      <c r="L76" s="43" t="s">
        <v>237</v>
      </c>
      <c r="M76" s="48" t="s">
        <v>326</v>
      </c>
      <c r="N76" s="44" t="s">
        <v>335</v>
      </c>
      <c r="O76" s="43" t="s">
        <v>237</v>
      </c>
      <c r="P76" s="43" t="s">
        <v>245</v>
      </c>
      <c r="Q76" s="44" t="s">
        <v>336</v>
      </c>
      <c r="R76" s="50">
        <v>1</v>
      </c>
      <c r="S76" s="50">
        <v>0</v>
      </c>
      <c r="T76" s="51">
        <v>0.79</v>
      </c>
      <c r="U76" s="41">
        <v>3469180</v>
      </c>
      <c r="V76" s="41">
        <v>0</v>
      </c>
      <c r="W76" s="41" t="s">
        <v>339</v>
      </c>
    </row>
    <row r="77" spans="1:23" ht="22.5" x14ac:dyDescent="0.2">
      <c r="A77" s="40" t="s">
        <v>87</v>
      </c>
      <c r="B77" s="38" t="s">
        <v>165</v>
      </c>
      <c r="C77" s="36" t="s">
        <v>221</v>
      </c>
      <c r="D77" s="40" t="s">
        <v>87</v>
      </c>
      <c r="E77" s="33" t="s">
        <v>86</v>
      </c>
      <c r="F77" s="42">
        <v>0</v>
      </c>
      <c r="G77" s="39">
        <v>0</v>
      </c>
      <c r="H77" s="39">
        <v>0</v>
      </c>
      <c r="I77" s="39">
        <v>0</v>
      </c>
      <c r="J77" s="39">
        <v>0</v>
      </c>
      <c r="K77" s="43" t="s">
        <v>236</v>
      </c>
      <c r="L77" s="43" t="s">
        <v>237</v>
      </c>
      <c r="M77" s="48" t="s">
        <v>326</v>
      </c>
      <c r="N77" s="44" t="s">
        <v>335</v>
      </c>
      <c r="O77" s="43" t="s">
        <v>237</v>
      </c>
      <c r="P77" s="43" t="s">
        <v>245</v>
      </c>
      <c r="Q77" s="44" t="s">
        <v>336</v>
      </c>
      <c r="R77" s="50">
        <v>1</v>
      </c>
      <c r="S77" s="50">
        <v>0</v>
      </c>
      <c r="T77" s="51">
        <v>0.79</v>
      </c>
      <c r="U77" s="41">
        <v>30828</v>
      </c>
      <c r="V77" s="41">
        <v>0</v>
      </c>
      <c r="W77" s="41" t="s">
        <v>341</v>
      </c>
    </row>
    <row r="78" spans="1:23" ht="22.5" x14ac:dyDescent="0.2">
      <c r="A78" s="40" t="s">
        <v>87</v>
      </c>
      <c r="B78" s="38" t="s">
        <v>107</v>
      </c>
      <c r="C78" s="36" t="s">
        <v>222</v>
      </c>
      <c r="D78" s="40" t="s">
        <v>87</v>
      </c>
      <c r="E78" s="33" t="s">
        <v>86</v>
      </c>
      <c r="F78" s="42">
        <v>0</v>
      </c>
      <c r="G78" s="39">
        <v>51387232.560000002</v>
      </c>
      <c r="H78" s="39">
        <v>0</v>
      </c>
      <c r="I78" s="39">
        <v>0</v>
      </c>
      <c r="J78" s="39">
        <v>51387232.560000002</v>
      </c>
      <c r="K78" s="43" t="s">
        <v>236</v>
      </c>
      <c r="L78" s="43" t="s">
        <v>237</v>
      </c>
      <c r="M78" s="48" t="s">
        <v>326</v>
      </c>
      <c r="N78" s="44" t="s">
        <v>335</v>
      </c>
      <c r="O78" s="43" t="s">
        <v>237</v>
      </c>
      <c r="P78" s="43" t="s">
        <v>245</v>
      </c>
      <c r="Q78" s="44" t="s">
        <v>336</v>
      </c>
      <c r="R78" s="50">
        <v>1</v>
      </c>
      <c r="S78" s="50">
        <v>0</v>
      </c>
      <c r="T78" s="51">
        <f t="shared" si="2"/>
        <v>1</v>
      </c>
      <c r="U78" s="41">
        <v>9000</v>
      </c>
      <c r="V78" s="41">
        <v>0</v>
      </c>
      <c r="W78" s="41" t="s">
        <v>340</v>
      </c>
    </row>
    <row r="79" spans="1:23" ht="22.5" x14ac:dyDescent="0.2">
      <c r="A79" s="40" t="s">
        <v>87</v>
      </c>
      <c r="B79" s="38" t="s">
        <v>108</v>
      </c>
      <c r="C79" s="36" t="s">
        <v>222</v>
      </c>
      <c r="D79" s="40" t="s">
        <v>87</v>
      </c>
      <c r="E79" s="33" t="s">
        <v>86</v>
      </c>
      <c r="F79" s="42">
        <v>0</v>
      </c>
      <c r="G79" s="39">
        <v>65861148.159999996</v>
      </c>
      <c r="H79" s="39">
        <v>0</v>
      </c>
      <c r="I79" s="39">
        <v>0</v>
      </c>
      <c r="J79" s="39">
        <v>65861148.159999996</v>
      </c>
      <c r="K79" s="43" t="s">
        <v>236</v>
      </c>
      <c r="L79" s="43" t="s">
        <v>237</v>
      </c>
      <c r="M79" s="48" t="s">
        <v>326</v>
      </c>
      <c r="N79" s="44" t="s">
        <v>335</v>
      </c>
      <c r="O79" s="43" t="s">
        <v>237</v>
      </c>
      <c r="P79" s="43" t="s">
        <v>245</v>
      </c>
      <c r="Q79" s="44" t="s">
        <v>336</v>
      </c>
      <c r="R79" s="50">
        <v>1</v>
      </c>
      <c r="S79" s="50">
        <v>0</v>
      </c>
      <c r="T79" s="51">
        <f t="shared" si="2"/>
        <v>1</v>
      </c>
      <c r="U79" s="41">
        <v>3840</v>
      </c>
      <c r="V79" s="41">
        <v>0</v>
      </c>
      <c r="W79" s="41" t="s">
        <v>341</v>
      </c>
    </row>
    <row r="80" spans="1:23" ht="22.5" x14ac:dyDescent="0.2">
      <c r="A80" s="40" t="s">
        <v>87</v>
      </c>
      <c r="B80" s="38" t="s">
        <v>109</v>
      </c>
      <c r="C80" s="36" t="s">
        <v>222</v>
      </c>
      <c r="D80" s="40" t="s">
        <v>87</v>
      </c>
      <c r="E80" s="33" t="s">
        <v>86</v>
      </c>
      <c r="F80" s="42">
        <v>0</v>
      </c>
      <c r="G80" s="39">
        <v>25095961.050000001</v>
      </c>
      <c r="H80" s="39">
        <v>0</v>
      </c>
      <c r="I80" s="39">
        <v>0</v>
      </c>
      <c r="J80" s="39">
        <v>25095961.050000001</v>
      </c>
      <c r="K80" s="43" t="s">
        <v>236</v>
      </c>
      <c r="L80" s="43" t="s">
        <v>237</v>
      </c>
      <c r="M80" s="48" t="s">
        <v>326</v>
      </c>
      <c r="N80" s="44" t="s">
        <v>335</v>
      </c>
      <c r="O80" s="43" t="s">
        <v>237</v>
      </c>
      <c r="P80" s="43" t="s">
        <v>245</v>
      </c>
      <c r="Q80" s="44" t="s">
        <v>336</v>
      </c>
      <c r="R80" s="50">
        <v>1</v>
      </c>
      <c r="S80" s="50">
        <v>0</v>
      </c>
      <c r="T80" s="51">
        <f t="shared" si="2"/>
        <v>1</v>
      </c>
      <c r="U80" s="41">
        <v>0</v>
      </c>
      <c r="V80" s="41">
        <v>0</v>
      </c>
      <c r="W80" s="41" t="s">
        <v>339</v>
      </c>
    </row>
    <row r="81" spans="1:23" ht="22.5" x14ac:dyDescent="0.2">
      <c r="A81" s="40" t="s">
        <v>87</v>
      </c>
      <c r="B81" s="38" t="s">
        <v>110</v>
      </c>
      <c r="C81" s="36" t="s">
        <v>222</v>
      </c>
      <c r="D81" s="40" t="s">
        <v>87</v>
      </c>
      <c r="E81" s="33" t="s">
        <v>86</v>
      </c>
      <c r="F81" s="42">
        <v>0</v>
      </c>
      <c r="G81" s="39">
        <v>14433525.199999999</v>
      </c>
      <c r="H81" s="39">
        <v>0</v>
      </c>
      <c r="I81" s="39">
        <v>0</v>
      </c>
      <c r="J81" s="39">
        <v>14433525.199999999</v>
      </c>
      <c r="K81" s="43" t="s">
        <v>236</v>
      </c>
      <c r="L81" s="43" t="s">
        <v>237</v>
      </c>
      <c r="M81" s="48" t="s">
        <v>326</v>
      </c>
      <c r="N81" s="44" t="s">
        <v>335</v>
      </c>
      <c r="O81" s="43" t="s">
        <v>237</v>
      </c>
      <c r="P81" s="43" t="s">
        <v>245</v>
      </c>
      <c r="Q81" s="44" t="s">
        <v>336</v>
      </c>
      <c r="R81" s="50">
        <v>1</v>
      </c>
      <c r="S81" s="50">
        <v>0</v>
      </c>
      <c r="T81" s="51">
        <f t="shared" si="2"/>
        <v>1</v>
      </c>
      <c r="U81" s="41">
        <v>4030</v>
      </c>
      <c r="V81" s="41">
        <v>0</v>
      </c>
      <c r="W81" s="41" t="s">
        <v>340</v>
      </c>
    </row>
    <row r="82" spans="1:23" ht="22.5" x14ac:dyDescent="0.2">
      <c r="A82" s="40" t="s">
        <v>87</v>
      </c>
      <c r="B82" s="38" t="s">
        <v>111</v>
      </c>
      <c r="C82" s="36" t="s">
        <v>222</v>
      </c>
      <c r="D82" s="40" t="s">
        <v>87</v>
      </c>
      <c r="E82" s="33" t="s">
        <v>86</v>
      </c>
      <c r="F82" s="42">
        <v>0</v>
      </c>
      <c r="G82" s="39">
        <v>2815808.33</v>
      </c>
      <c r="H82" s="39">
        <v>0</v>
      </c>
      <c r="I82" s="39">
        <v>0</v>
      </c>
      <c r="J82" s="39">
        <v>2815808.33</v>
      </c>
      <c r="K82" s="43" t="s">
        <v>236</v>
      </c>
      <c r="L82" s="43" t="s">
        <v>237</v>
      </c>
      <c r="M82" s="48" t="s">
        <v>326</v>
      </c>
      <c r="N82" s="44" t="s">
        <v>335</v>
      </c>
      <c r="O82" s="43" t="s">
        <v>237</v>
      </c>
      <c r="P82" s="43" t="s">
        <v>245</v>
      </c>
      <c r="Q82" s="44" t="s">
        <v>336</v>
      </c>
      <c r="R82" s="50">
        <v>1</v>
      </c>
      <c r="S82" s="50">
        <v>0</v>
      </c>
      <c r="T82" s="51">
        <f t="shared" si="2"/>
        <v>1</v>
      </c>
      <c r="U82" s="41">
        <v>1650</v>
      </c>
      <c r="V82" s="41">
        <v>641</v>
      </c>
      <c r="W82" s="41" t="s">
        <v>342</v>
      </c>
    </row>
    <row r="83" spans="1:23" ht="22.5" x14ac:dyDescent="0.2">
      <c r="A83" s="40" t="s">
        <v>87</v>
      </c>
      <c r="B83" s="38" t="s">
        <v>112</v>
      </c>
      <c r="C83" s="36" t="s">
        <v>223</v>
      </c>
      <c r="D83" s="40" t="s">
        <v>87</v>
      </c>
      <c r="E83" s="33" t="s">
        <v>86</v>
      </c>
      <c r="F83" s="42">
        <v>0</v>
      </c>
      <c r="G83" s="39">
        <v>143841.5</v>
      </c>
      <c r="H83" s="39">
        <v>0</v>
      </c>
      <c r="I83" s="39">
        <v>0</v>
      </c>
      <c r="J83" s="39">
        <v>143841.5</v>
      </c>
      <c r="K83" s="43" t="s">
        <v>236</v>
      </c>
      <c r="L83" s="43" t="s">
        <v>237</v>
      </c>
      <c r="M83" s="48" t="s">
        <v>326</v>
      </c>
      <c r="N83" s="44" t="s">
        <v>335</v>
      </c>
      <c r="O83" s="43" t="s">
        <v>237</v>
      </c>
      <c r="P83" s="43" t="s">
        <v>245</v>
      </c>
      <c r="Q83" s="44" t="s">
        <v>336</v>
      </c>
      <c r="R83" s="50">
        <v>1</v>
      </c>
      <c r="S83" s="50">
        <v>0</v>
      </c>
      <c r="T83" s="51">
        <f t="shared" si="2"/>
        <v>1</v>
      </c>
      <c r="U83" s="41">
        <v>1</v>
      </c>
      <c r="V83" s="41">
        <v>0</v>
      </c>
      <c r="W83" s="41" t="s">
        <v>343</v>
      </c>
    </row>
    <row r="84" spans="1:23" ht="22.5" x14ac:dyDescent="0.2">
      <c r="A84" s="40" t="s">
        <v>87</v>
      </c>
      <c r="B84" s="38" t="s">
        <v>113</v>
      </c>
      <c r="C84" s="36" t="s">
        <v>222</v>
      </c>
      <c r="D84" s="40" t="s">
        <v>87</v>
      </c>
      <c r="E84" s="33" t="s">
        <v>86</v>
      </c>
      <c r="F84" s="42">
        <v>0</v>
      </c>
      <c r="G84" s="39">
        <v>1047578.34</v>
      </c>
      <c r="H84" s="39">
        <v>0</v>
      </c>
      <c r="I84" s="39">
        <v>0</v>
      </c>
      <c r="J84" s="39">
        <v>1047578.34</v>
      </c>
      <c r="K84" s="43" t="s">
        <v>236</v>
      </c>
      <c r="L84" s="43" t="s">
        <v>237</v>
      </c>
      <c r="M84" s="48" t="s">
        <v>326</v>
      </c>
      <c r="N84" s="44" t="s">
        <v>335</v>
      </c>
      <c r="O84" s="43" t="s">
        <v>237</v>
      </c>
      <c r="P84" s="43" t="s">
        <v>245</v>
      </c>
      <c r="Q84" s="44" t="s">
        <v>336</v>
      </c>
      <c r="R84" s="50">
        <v>1</v>
      </c>
      <c r="S84" s="50">
        <v>0</v>
      </c>
      <c r="T84" s="51">
        <f t="shared" si="2"/>
        <v>1</v>
      </c>
      <c r="U84" s="41">
        <v>2657972</v>
      </c>
      <c r="V84" s="41">
        <v>2657972</v>
      </c>
      <c r="W84" s="41" t="s">
        <v>337</v>
      </c>
    </row>
    <row r="85" spans="1:23" ht="22.5" x14ac:dyDescent="0.2">
      <c r="A85" s="40" t="s">
        <v>87</v>
      </c>
      <c r="B85" s="38" t="s">
        <v>166</v>
      </c>
      <c r="C85" s="36" t="s">
        <v>222</v>
      </c>
      <c r="D85" s="40" t="s">
        <v>87</v>
      </c>
      <c r="E85" s="33" t="s">
        <v>86</v>
      </c>
      <c r="F85" s="42">
        <v>229731174.22</v>
      </c>
      <c r="G85" s="39">
        <v>223284374.40000001</v>
      </c>
      <c r="H85" s="39">
        <v>0</v>
      </c>
      <c r="I85" s="39">
        <v>0</v>
      </c>
      <c r="J85" s="39">
        <v>41038956.600000001</v>
      </c>
      <c r="K85" s="43" t="s">
        <v>236</v>
      </c>
      <c r="L85" s="43" t="s">
        <v>237</v>
      </c>
      <c r="M85" s="48" t="s">
        <v>326</v>
      </c>
      <c r="N85" s="44" t="s">
        <v>335</v>
      </c>
      <c r="O85" s="43" t="s">
        <v>237</v>
      </c>
      <c r="P85" s="43" t="s">
        <v>245</v>
      </c>
      <c r="Q85" s="44" t="s">
        <v>336</v>
      </c>
      <c r="R85" s="50">
        <v>1</v>
      </c>
      <c r="S85" s="50">
        <v>0</v>
      </c>
      <c r="T85" s="51">
        <v>0.79</v>
      </c>
      <c r="U85" s="41">
        <v>2393506</v>
      </c>
      <c r="V85" s="41">
        <v>2393506</v>
      </c>
      <c r="W85" s="41" t="s">
        <v>339</v>
      </c>
    </row>
    <row r="86" spans="1:23" ht="22.5" x14ac:dyDescent="0.2">
      <c r="A86" s="40" t="s">
        <v>87</v>
      </c>
      <c r="B86" s="38" t="s">
        <v>167</v>
      </c>
      <c r="C86" s="36" t="s">
        <v>222</v>
      </c>
      <c r="D86" s="40" t="s">
        <v>87</v>
      </c>
      <c r="E86" s="33" t="s">
        <v>86</v>
      </c>
      <c r="F86" s="42">
        <v>238988104.47999999</v>
      </c>
      <c r="G86" s="39">
        <v>248140502.33000001</v>
      </c>
      <c r="H86" s="39">
        <v>0</v>
      </c>
      <c r="I86" s="39">
        <v>0</v>
      </c>
      <c r="J86" s="39">
        <v>41822640.090000004</v>
      </c>
      <c r="K86" s="43" t="s">
        <v>236</v>
      </c>
      <c r="L86" s="43" t="s">
        <v>237</v>
      </c>
      <c r="M86" s="48" t="s">
        <v>326</v>
      </c>
      <c r="N86" s="44" t="s">
        <v>335</v>
      </c>
      <c r="O86" s="43" t="s">
        <v>237</v>
      </c>
      <c r="P86" s="43" t="s">
        <v>245</v>
      </c>
      <c r="Q86" s="44" t="s">
        <v>336</v>
      </c>
      <c r="R86" s="50">
        <v>1</v>
      </c>
      <c r="S86" s="50">
        <v>0</v>
      </c>
      <c r="T86" s="51">
        <v>0.79</v>
      </c>
      <c r="U86" s="41">
        <v>103850</v>
      </c>
      <c r="V86" s="41">
        <v>57674</v>
      </c>
      <c r="W86" s="41" t="s">
        <v>340</v>
      </c>
    </row>
    <row r="87" spans="1:23" ht="22.5" x14ac:dyDescent="0.2">
      <c r="A87" s="40" t="s">
        <v>87</v>
      </c>
      <c r="B87" s="38" t="s">
        <v>168</v>
      </c>
      <c r="C87" s="36" t="s">
        <v>222</v>
      </c>
      <c r="D87" s="40" t="s">
        <v>87</v>
      </c>
      <c r="E87" s="33" t="s">
        <v>86</v>
      </c>
      <c r="F87" s="42">
        <v>117326118.64</v>
      </c>
      <c r="G87" s="39">
        <v>123004152.88</v>
      </c>
      <c r="H87" s="39">
        <v>0</v>
      </c>
      <c r="I87" s="39">
        <v>0</v>
      </c>
      <c r="J87" s="39">
        <v>36456945.979999997</v>
      </c>
      <c r="K87" s="43" t="s">
        <v>236</v>
      </c>
      <c r="L87" s="43" t="s">
        <v>237</v>
      </c>
      <c r="M87" s="48" t="s">
        <v>326</v>
      </c>
      <c r="N87" s="44" t="s">
        <v>335</v>
      </c>
      <c r="O87" s="43" t="s">
        <v>237</v>
      </c>
      <c r="P87" s="43" t="s">
        <v>245</v>
      </c>
      <c r="Q87" s="44" t="s">
        <v>336</v>
      </c>
      <c r="R87" s="50">
        <v>1</v>
      </c>
      <c r="S87" s="50">
        <v>0</v>
      </c>
      <c r="T87" s="51">
        <v>0.8</v>
      </c>
      <c r="U87" s="41">
        <v>1228000</v>
      </c>
      <c r="V87" s="41">
        <v>1228000</v>
      </c>
      <c r="W87" s="41" t="s">
        <v>339</v>
      </c>
    </row>
    <row r="88" spans="1:23" ht="22.5" x14ac:dyDescent="0.2">
      <c r="A88" s="40" t="s">
        <v>87</v>
      </c>
      <c r="B88" s="38" t="s">
        <v>169</v>
      </c>
      <c r="C88" s="36" t="s">
        <v>222</v>
      </c>
      <c r="D88" s="40" t="s">
        <v>87</v>
      </c>
      <c r="E88" s="33" t="s">
        <v>86</v>
      </c>
      <c r="F88" s="42">
        <v>79384388.599999994</v>
      </c>
      <c r="G88" s="39">
        <v>72709142.040000007</v>
      </c>
      <c r="H88" s="39">
        <v>0</v>
      </c>
      <c r="I88" s="39">
        <v>0</v>
      </c>
      <c r="J88" s="39">
        <v>12118190.34</v>
      </c>
      <c r="K88" s="43" t="s">
        <v>236</v>
      </c>
      <c r="L88" s="43" t="s">
        <v>237</v>
      </c>
      <c r="M88" s="48" t="s">
        <v>326</v>
      </c>
      <c r="N88" s="44" t="s">
        <v>335</v>
      </c>
      <c r="O88" s="43" t="s">
        <v>237</v>
      </c>
      <c r="P88" s="43" t="s">
        <v>245</v>
      </c>
      <c r="Q88" s="44" t="s">
        <v>336</v>
      </c>
      <c r="R88" s="50">
        <v>1</v>
      </c>
      <c r="S88" s="50">
        <v>0</v>
      </c>
      <c r="T88" s="51">
        <v>0.8</v>
      </c>
      <c r="U88" s="41">
        <v>286220</v>
      </c>
      <c r="V88" s="41">
        <v>286220</v>
      </c>
      <c r="W88" s="41" t="s">
        <v>339</v>
      </c>
    </row>
    <row r="89" spans="1:23" ht="22.5" x14ac:dyDescent="0.2">
      <c r="A89" s="40" t="s">
        <v>87</v>
      </c>
      <c r="B89" s="38" t="s">
        <v>170</v>
      </c>
      <c r="C89" s="36" t="s">
        <v>222</v>
      </c>
      <c r="D89" s="40" t="s">
        <v>87</v>
      </c>
      <c r="E89" s="33" t="s">
        <v>86</v>
      </c>
      <c r="F89" s="42">
        <v>15544428.130000001</v>
      </c>
      <c r="G89" s="39">
        <v>17418436.559999999</v>
      </c>
      <c r="H89" s="39">
        <v>0</v>
      </c>
      <c r="I89" s="39">
        <v>0</v>
      </c>
      <c r="J89" s="39">
        <v>5806145.5199999996</v>
      </c>
      <c r="K89" s="43" t="s">
        <v>236</v>
      </c>
      <c r="L89" s="43" t="s">
        <v>237</v>
      </c>
      <c r="M89" s="48" t="s">
        <v>326</v>
      </c>
      <c r="N89" s="44" t="s">
        <v>335</v>
      </c>
      <c r="O89" s="43" t="s">
        <v>237</v>
      </c>
      <c r="P89" s="43" t="s">
        <v>245</v>
      </c>
      <c r="Q89" s="44" t="s">
        <v>336</v>
      </c>
      <c r="R89" s="50">
        <v>1</v>
      </c>
      <c r="S89" s="50">
        <v>0</v>
      </c>
      <c r="T89" s="51">
        <v>0.8</v>
      </c>
      <c r="U89" s="41">
        <v>4296</v>
      </c>
      <c r="V89" s="41">
        <v>2496</v>
      </c>
      <c r="W89" s="41" t="s">
        <v>340</v>
      </c>
    </row>
    <row r="90" spans="1:23" ht="22.5" x14ac:dyDescent="0.2">
      <c r="A90" s="40" t="s">
        <v>87</v>
      </c>
      <c r="B90" s="38" t="s">
        <v>171</v>
      </c>
      <c r="C90" s="36" t="s">
        <v>222</v>
      </c>
      <c r="D90" s="40" t="s">
        <v>87</v>
      </c>
      <c r="E90" s="33" t="s">
        <v>86</v>
      </c>
      <c r="F90" s="42">
        <v>7403942.7000000002</v>
      </c>
      <c r="G90" s="39">
        <v>5741604</v>
      </c>
      <c r="H90" s="39">
        <v>0</v>
      </c>
      <c r="I90" s="39">
        <v>0</v>
      </c>
      <c r="J90" s="39">
        <v>1594890</v>
      </c>
      <c r="K90" s="43" t="s">
        <v>236</v>
      </c>
      <c r="L90" s="43" t="s">
        <v>237</v>
      </c>
      <c r="M90" s="48" t="s">
        <v>326</v>
      </c>
      <c r="N90" s="44" t="s">
        <v>335</v>
      </c>
      <c r="O90" s="43" t="s">
        <v>237</v>
      </c>
      <c r="P90" s="43" t="s">
        <v>245</v>
      </c>
      <c r="Q90" s="44" t="s">
        <v>336</v>
      </c>
      <c r="R90" s="50">
        <v>1</v>
      </c>
      <c r="S90" s="50">
        <v>0</v>
      </c>
      <c r="T90" s="51">
        <v>0.8</v>
      </c>
      <c r="U90" s="41">
        <v>2140</v>
      </c>
      <c r="V90" s="41">
        <v>2140</v>
      </c>
      <c r="W90" s="41" t="s">
        <v>339</v>
      </c>
    </row>
    <row r="91" spans="1:23" ht="22.5" x14ac:dyDescent="0.2">
      <c r="A91" s="40" t="s">
        <v>87</v>
      </c>
      <c r="B91" s="38" t="s">
        <v>172</v>
      </c>
      <c r="C91" s="36" t="s">
        <v>222</v>
      </c>
      <c r="D91" s="40" t="s">
        <v>87</v>
      </c>
      <c r="E91" s="33" t="s">
        <v>86</v>
      </c>
      <c r="F91" s="42">
        <v>920585.6</v>
      </c>
      <c r="G91" s="39">
        <v>988953.59999999998</v>
      </c>
      <c r="H91" s="39">
        <v>0</v>
      </c>
      <c r="I91" s="39">
        <v>0</v>
      </c>
      <c r="J91" s="39">
        <v>494476.79999999999</v>
      </c>
      <c r="K91" s="43" t="s">
        <v>236</v>
      </c>
      <c r="L91" s="43" t="s">
        <v>237</v>
      </c>
      <c r="M91" s="48" t="s">
        <v>326</v>
      </c>
      <c r="N91" s="44" t="s">
        <v>335</v>
      </c>
      <c r="O91" s="43" t="s">
        <v>237</v>
      </c>
      <c r="P91" s="43" t="s">
        <v>245</v>
      </c>
      <c r="Q91" s="44" t="s">
        <v>336</v>
      </c>
      <c r="R91" s="50">
        <v>1</v>
      </c>
      <c r="S91" s="50">
        <v>0</v>
      </c>
      <c r="T91" s="51">
        <v>0.8</v>
      </c>
      <c r="U91" s="41">
        <v>24500</v>
      </c>
      <c r="V91" s="41">
        <v>24500</v>
      </c>
      <c r="W91" s="41" t="s">
        <v>339</v>
      </c>
    </row>
    <row r="92" spans="1:23" ht="22.5" x14ac:dyDescent="0.2">
      <c r="A92" s="40" t="s">
        <v>87</v>
      </c>
      <c r="B92" s="38" t="s">
        <v>173</v>
      </c>
      <c r="C92" s="36" t="s">
        <v>222</v>
      </c>
      <c r="D92" s="40" t="s">
        <v>87</v>
      </c>
      <c r="E92" s="33" t="s">
        <v>86</v>
      </c>
      <c r="F92" s="42">
        <v>3159935.23</v>
      </c>
      <c r="G92" s="39">
        <v>2909799.85</v>
      </c>
      <c r="H92" s="39">
        <v>0</v>
      </c>
      <c r="I92" s="39">
        <v>0</v>
      </c>
      <c r="J92" s="39">
        <v>969670.5</v>
      </c>
      <c r="K92" s="43" t="s">
        <v>236</v>
      </c>
      <c r="L92" s="43" t="s">
        <v>237</v>
      </c>
      <c r="M92" s="48" t="s">
        <v>326</v>
      </c>
      <c r="N92" s="44" t="s">
        <v>335</v>
      </c>
      <c r="O92" s="43" t="s">
        <v>237</v>
      </c>
      <c r="P92" s="43" t="s">
        <v>245</v>
      </c>
      <c r="Q92" s="44" t="s">
        <v>336</v>
      </c>
      <c r="R92" s="50">
        <v>1</v>
      </c>
      <c r="S92" s="50">
        <v>0</v>
      </c>
      <c r="T92" s="51">
        <v>0.66</v>
      </c>
      <c r="U92" s="41" t="s">
        <v>277</v>
      </c>
      <c r="V92" s="41">
        <v>0</v>
      </c>
      <c r="W92" s="41" t="s">
        <v>344</v>
      </c>
    </row>
    <row r="93" spans="1:23" ht="22.5" x14ac:dyDescent="0.2">
      <c r="A93" s="40" t="s">
        <v>87</v>
      </c>
      <c r="B93" s="38" t="s">
        <v>174</v>
      </c>
      <c r="C93" s="36" t="s">
        <v>222</v>
      </c>
      <c r="D93" s="40" t="s">
        <v>87</v>
      </c>
      <c r="E93" s="33" t="s">
        <v>86</v>
      </c>
      <c r="F93" s="42">
        <v>1852845</v>
      </c>
      <c r="G93" s="39">
        <v>1970046</v>
      </c>
      <c r="H93" s="39">
        <v>0</v>
      </c>
      <c r="I93" s="39">
        <v>0</v>
      </c>
      <c r="J93" s="39">
        <v>1295528.03</v>
      </c>
      <c r="K93" s="43" t="s">
        <v>236</v>
      </c>
      <c r="L93" s="43" t="s">
        <v>237</v>
      </c>
      <c r="M93" s="48" t="s">
        <v>326</v>
      </c>
      <c r="N93" s="44" t="s">
        <v>335</v>
      </c>
      <c r="O93" s="43" t="s">
        <v>237</v>
      </c>
      <c r="P93" s="43" t="s">
        <v>245</v>
      </c>
      <c r="Q93" s="44" t="s">
        <v>336</v>
      </c>
      <c r="R93" s="50">
        <v>1</v>
      </c>
      <c r="S93" s="50">
        <v>0</v>
      </c>
      <c r="T93" s="51">
        <v>0.7</v>
      </c>
      <c r="U93" s="41">
        <v>7576</v>
      </c>
      <c r="V93" s="41">
        <v>4307</v>
      </c>
      <c r="W93" s="41" t="s">
        <v>340</v>
      </c>
    </row>
    <row r="94" spans="1:23" ht="22.5" x14ac:dyDescent="0.2">
      <c r="B94" s="38" t="s">
        <v>175</v>
      </c>
      <c r="C94" s="36" t="s">
        <v>222</v>
      </c>
      <c r="D94" s="40" t="s">
        <v>87</v>
      </c>
      <c r="E94" s="33" t="s">
        <v>86</v>
      </c>
      <c r="F94" s="42">
        <v>2162008</v>
      </c>
      <c r="G94" s="39">
        <v>2162008</v>
      </c>
      <c r="H94" s="39">
        <v>0</v>
      </c>
      <c r="I94" s="39">
        <v>0</v>
      </c>
      <c r="J94" s="39">
        <v>1357214.55</v>
      </c>
      <c r="K94" s="43" t="s">
        <v>236</v>
      </c>
      <c r="L94" s="43" t="s">
        <v>237</v>
      </c>
      <c r="M94" s="48" t="s">
        <v>326</v>
      </c>
      <c r="N94" s="44" t="s">
        <v>335</v>
      </c>
      <c r="O94" s="43" t="s">
        <v>237</v>
      </c>
      <c r="P94" s="43" t="s">
        <v>333</v>
      </c>
      <c r="Q94" s="44" t="s">
        <v>336</v>
      </c>
      <c r="R94" s="50">
        <v>1</v>
      </c>
      <c r="S94" s="50">
        <v>0</v>
      </c>
      <c r="T94" s="51">
        <v>0.7</v>
      </c>
      <c r="U94" s="41">
        <v>7576</v>
      </c>
      <c r="V94" s="41">
        <v>4307</v>
      </c>
      <c r="W94" s="41" t="s">
        <v>340</v>
      </c>
    </row>
    <row r="95" spans="1:23" x14ac:dyDescent="0.2">
      <c r="F95" s="45"/>
      <c r="G95" s="45"/>
      <c r="H95" s="45"/>
      <c r="I95" s="45"/>
      <c r="J95" s="45"/>
    </row>
    <row r="96" spans="1:23" x14ac:dyDescent="0.2">
      <c r="J96" s="45"/>
    </row>
    <row r="97" spans="6:10" x14ac:dyDescent="0.2">
      <c r="F97" s="45"/>
      <c r="G97" s="45"/>
      <c r="I97" s="45"/>
      <c r="J97" s="45"/>
    </row>
    <row r="98" spans="6:10" x14ac:dyDescent="0.2">
      <c r="J98" s="45"/>
    </row>
    <row r="100" spans="6:10" x14ac:dyDescent="0.2">
      <c r="G100" s="47"/>
    </row>
    <row r="102" spans="6:10" x14ac:dyDescent="0.2">
      <c r="G102" s="45"/>
    </row>
    <row r="103" spans="6:10" x14ac:dyDescent="0.2">
      <c r="G103" s="47"/>
    </row>
    <row r="104" spans="6:10" x14ac:dyDescent="0.2">
      <c r="G104" s="45"/>
    </row>
    <row r="105" spans="6:10" x14ac:dyDescent="0.2">
      <c r="G105" s="45"/>
    </row>
    <row r="106" spans="6:10" x14ac:dyDescent="0.2">
      <c r="G106" s="45"/>
    </row>
  </sheetData>
  <autoFilter ref="A3:W97"/>
  <phoneticPr fontId="13" type="noConversion"/>
  <pageMargins left="0.19685039370078741" right="0.19685039370078741" top="0.19685039370078741" bottom="0.19685039370078741" header="0.31496062992125984" footer="0.31496062992125984"/>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14"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4">
        <v>1</v>
      </c>
      <c r="B5" s="2" t="s">
        <v>76</v>
      </c>
    </row>
    <row r="6" spans="1:2" ht="47.25" x14ac:dyDescent="0.2">
      <c r="A6" s="14">
        <v>2</v>
      </c>
      <c r="B6" s="2" t="s">
        <v>77</v>
      </c>
    </row>
    <row r="7" spans="1:2" ht="31.5" x14ac:dyDescent="0.2">
      <c r="A7" s="14">
        <v>3</v>
      </c>
      <c r="B7" s="2" t="s">
        <v>80</v>
      </c>
    </row>
    <row r="8" spans="1:2" ht="47.25" x14ac:dyDescent="0.2">
      <c r="A8" s="14">
        <v>4</v>
      </c>
      <c r="B8" s="2" t="s">
        <v>78</v>
      </c>
    </row>
    <row r="9" spans="1:2" ht="15.75" x14ac:dyDescent="0.2">
      <c r="A9" s="14">
        <v>5</v>
      </c>
      <c r="B9" s="2" t="s">
        <v>56</v>
      </c>
    </row>
    <row r="10" spans="1:2" ht="78.75" x14ac:dyDescent="0.2">
      <c r="A10" s="14">
        <v>6</v>
      </c>
      <c r="B10" s="2" t="s">
        <v>74</v>
      </c>
    </row>
    <row r="11" spans="1:2" ht="78.75" x14ac:dyDescent="0.2">
      <c r="A11" s="14">
        <v>7</v>
      </c>
      <c r="B11" s="2" t="s">
        <v>62</v>
      </c>
    </row>
    <row r="12" spans="1:2" ht="78.75" x14ac:dyDescent="0.2">
      <c r="A12" s="14">
        <v>8</v>
      </c>
      <c r="B12" s="2" t="s">
        <v>64</v>
      </c>
    </row>
    <row r="13" spans="1:2" ht="78.75" x14ac:dyDescent="0.2">
      <c r="A13" s="14">
        <v>9</v>
      </c>
      <c r="B13" s="2" t="s">
        <v>63</v>
      </c>
    </row>
    <row r="14" spans="1:2" ht="78.75" x14ac:dyDescent="0.2">
      <c r="A14" s="14">
        <v>10</v>
      </c>
      <c r="B14" s="2" t="s">
        <v>65</v>
      </c>
    </row>
    <row r="15" spans="1:2" ht="15.75" x14ac:dyDescent="0.2">
      <c r="A15" s="14">
        <v>11</v>
      </c>
      <c r="B15" s="2" t="s">
        <v>81</v>
      </c>
    </row>
    <row r="16" spans="1:2" ht="15.75" x14ac:dyDescent="0.2">
      <c r="A16" s="14">
        <v>12</v>
      </c>
      <c r="B16" s="2" t="s">
        <v>66</v>
      </c>
    </row>
    <row r="17" spans="1:2" ht="15.75" x14ac:dyDescent="0.2">
      <c r="A17" s="14">
        <v>13</v>
      </c>
      <c r="B17" s="2" t="s">
        <v>67</v>
      </c>
    </row>
    <row r="18" spans="1:2" ht="63" x14ac:dyDescent="0.2">
      <c r="A18" s="14">
        <v>14</v>
      </c>
      <c r="B18" s="2" t="s">
        <v>82</v>
      </c>
    </row>
    <row r="19" spans="1:2" ht="15.75" x14ac:dyDescent="0.2">
      <c r="A19" s="14">
        <v>15</v>
      </c>
      <c r="B19" s="2" t="s">
        <v>57</v>
      </c>
    </row>
    <row r="20" spans="1:2" ht="15.75" x14ac:dyDescent="0.2">
      <c r="A20" s="14">
        <v>16</v>
      </c>
      <c r="B20" s="2" t="s">
        <v>58</v>
      </c>
    </row>
    <row r="21" spans="1:2" ht="15.75" x14ac:dyDescent="0.2">
      <c r="A21" s="14">
        <v>17</v>
      </c>
      <c r="B21" s="2" t="s">
        <v>68</v>
      </c>
    </row>
    <row r="22" spans="1:2" ht="15.75" x14ac:dyDescent="0.2">
      <c r="A22" s="14">
        <v>18</v>
      </c>
      <c r="B22" s="4" t="s">
        <v>59</v>
      </c>
    </row>
    <row r="23" spans="1:2" ht="15.75" x14ac:dyDescent="0.2">
      <c r="A23" s="14">
        <v>19</v>
      </c>
      <c r="B23" s="4" t="s">
        <v>60</v>
      </c>
    </row>
    <row r="24" spans="1:2" ht="15.75" x14ac:dyDescent="0.2">
      <c r="A24" s="14">
        <v>20</v>
      </c>
      <c r="B24" s="4" t="s">
        <v>61</v>
      </c>
    </row>
    <row r="25" spans="1:2" ht="15.75" x14ac:dyDescent="0.2">
      <c r="A25" s="14">
        <v>21</v>
      </c>
      <c r="B25" s="4" t="s">
        <v>69</v>
      </c>
    </row>
    <row r="26" spans="1:2" ht="15.75" x14ac:dyDescent="0.2">
      <c r="A26" s="14">
        <v>22</v>
      </c>
      <c r="B26" s="4" t="s">
        <v>70</v>
      </c>
    </row>
    <row r="27" spans="1:2" ht="31.5" x14ac:dyDescent="0.2">
      <c r="A27" s="14">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F2C03A-FAFE-4FBB-9F24-298C907734CA}">
  <ds:schemaRefs>
    <ds:schemaRef ds:uri="http://schemas.microsoft.com/office/2006/documentManagement/types"/>
    <ds:schemaRef ds:uri="http://www.w3.org/XML/1998/namespace"/>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0c865bf4-0f22-4e4d-b041-7b0c1657e5a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INR TRIM 3</vt:lpstr>
      <vt:lpstr>Instructivo_INR</vt:lpstr>
      <vt:lpstr>Hoja1</vt:lpstr>
      <vt:lpstr>'INR TRIM 3'!Área_de_impresión</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VMURRIETAG</cp:lastModifiedBy>
  <cp:lastPrinted>2024-10-18T14:50:15Z</cp:lastPrinted>
  <dcterms:created xsi:type="dcterms:W3CDTF">2014-10-22T05:35:08Z</dcterms:created>
  <dcterms:modified xsi:type="dcterms:W3CDTF">2024-10-18T14:50:25Z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