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MURRIETAG\Desktop\ESTADOS FINANCIEROS SEGUNDO TRIMESTRE\INFORMACIÓN PRESUPUESTAL\"/>
    </mc:Choice>
  </mc:AlternateContent>
  <bookViews>
    <workbookView xWindow="-105" yWindow="-105" windowWidth="23250" windowHeight="12450"/>
  </bookViews>
  <sheets>
    <sheet name="FFF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<sst xmlns="http://schemas.openxmlformats.org/spreadsheetml/2006/main" count="45" uniqueCount="37">
  <si>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</si>
  <si>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</si>
  <si>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</si>
  <si>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</si>
  <si>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</si>
  <si>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</si>
  <si>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</si>
  <si>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</si>
  <si>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</si>
  <si>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</si>
  <si>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</si>
  <si>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</si>
  <si>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</si>
  <si>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</si>
  <si>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</si>
  <si>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</si>
  <si>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</si>
  <si>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</si>
  <si>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</si>
  <si>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</si>
  <si>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</si>
  <si>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</si>
  <si>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</si>
  <si>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</si>
  <si>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</si>
  <si>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</si>
  <si>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</si>
  <si>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</si>
  <si>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</si>
  <si>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</si>
  <si>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</si>
  <si>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</si>
  <si>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</si>
  <si>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</si>
  <si>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</si>
  <si>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</si>
  <si>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ESTADO DE GUANAJUATO
Flujo de Fondos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</si>
</sst>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K30" sqref="K30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7" t="s">
        <v>36</v>
      </c>
      <c r="B1" s="28"/>
      <c r="C1" s="28"/>
      <c r="D1" s="29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1256680768.97</v>
      </c>
      <c r="C3" s="11">
        <f>SUM(C4:C13)</f>
        <v>640281465.98000002</v>
      </c>
      <c r="D3" s="12">
        <f t="shared" ref="C3:D3" si="0">SUM(D4:D13)</f>
        <v>640279794.13999999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207297399</v>
      </c>
      <c r="C10" s="13">
        <v>106402120.95</v>
      </c>
      <c r="D10" s="14">
        <v>106400449.11</v>
      </c>
    </row>
    <row r="11" spans="1:4" x14ac:dyDescent="0.2">
      <c r="A11" s="8" t="s">
        <v>8</v>
      </c>
      <c r="B11" s="13">
        <v>792174638</v>
      </c>
      <c r="C11" s="13">
        <v>414674939.80000001</v>
      </c>
      <c r="D11" s="14">
        <v>414674939.80000001</v>
      </c>
    </row>
    <row r="12" spans="1:4" x14ac:dyDescent="0.2">
      <c r="A12" s="8" t="s">
        <v>9</v>
      </c>
      <c r="B12" s="13">
        <v>257208731.97</v>
      </c>
      <c r="C12" s="13">
        <v>119204405.23</v>
      </c>
      <c r="D12" s="14">
        <v>119204405.23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1256680768.9699998</v>
      </c>
      <c r="C14" s="15">
        <f t="shared" ref="C14:D14" si="1">SUM(C15:C23)</f>
        <v>544406536.87</v>
      </c>
      <c r="D14" s="16">
        <f t="shared" si="1"/>
        <v>544406536.87</v>
      </c>
    </row>
    <row r="15" spans="1:4" x14ac:dyDescent="0.2">
      <c r="A15" s="8" t="s">
        <v>12</v>
      </c>
      <c r="B15" s="13">
        <v>191802728.44999999</v>
      </c>
      <c r="C15" s="13">
        <v>88594032.420000002</v>
      </c>
      <c r="D15" s="14">
        <v>88594032.420000002</v>
      </c>
    </row>
    <row r="16" spans="1:4" x14ac:dyDescent="0.2">
      <c r="A16" s="8" t="s">
        <v>13</v>
      </c>
      <c r="B16" s="13">
        <v>847843581.42999995</v>
      </c>
      <c r="C16" s="13">
        <v>370065904.08999997</v>
      </c>
      <c r="D16" s="14">
        <v>370065904.08999997</v>
      </c>
    </row>
    <row r="17" spans="1:4" x14ac:dyDescent="0.2">
      <c r="A17" s="8" t="s">
        <v>14</v>
      </c>
      <c r="B17" s="13">
        <v>48422188.829999998</v>
      </c>
      <c r="C17" s="13">
        <v>22460083.300000001</v>
      </c>
      <c r="D17" s="14">
        <v>22460083.300000001</v>
      </c>
    </row>
    <row r="18" spans="1:4" x14ac:dyDescent="0.2">
      <c r="A18" s="8" t="s">
        <v>9</v>
      </c>
      <c r="B18" s="13">
        <v>131221939.26000001</v>
      </c>
      <c r="C18" s="13">
        <v>59982842.490000002</v>
      </c>
      <c r="D18" s="14">
        <v>59982842.490000002</v>
      </c>
    </row>
    <row r="19" spans="1:4" x14ac:dyDescent="0.2">
      <c r="A19" s="8" t="s">
        <v>15</v>
      </c>
      <c r="B19" s="13">
        <v>2511884</v>
      </c>
      <c r="C19" s="13">
        <v>2863059.44</v>
      </c>
      <c r="D19" s="14">
        <v>2863059.44</v>
      </c>
    </row>
    <row r="20" spans="1:4" x14ac:dyDescent="0.2">
      <c r="A20" s="8" t="s">
        <v>16</v>
      </c>
      <c r="B20" s="13">
        <v>0</v>
      </c>
      <c r="C20" s="13">
        <v>440615.13</v>
      </c>
      <c r="D20" s="14">
        <v>440615.13</v>
      </c>
    </row>
    <row r="21" spans="1:4" x14ac:dyDescent="0.2">
      <c r="A21" s="8" t="s">
        <v>17</v>
      </c>
      <c r="B21" s="13">
        <v>34878447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95874929.110000014</v>
      </c>
      <c r="D24" s="18">
        <f>D3-D14</f>
        <v>95873257.269999981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11511936.189999999</v>
      </c>
      <c r="D27" s="20">
        <f>SUM(D28:D34)</f>
        <v>11510264.35</v>
      </c>
    </row>
    <row r="28" spans="1:4" x14ac:dyDescent="0.2">
      <c r="A28" s="8" t="s">
        <v>26</v>
      </c>
      <c r="B28" s="21">
        <v>0</v>
      </c>
      <c r="C28" s="21">
        <v>-3894202.56</v>
      </c>
      <c r="D28" s="22">
        <v>-3894202.56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3331293.34</v>
      </c>
      <c r="D31" s="22">
        <v>3329621.5</v>
      </c>
    </row>
    <row r="32" spans="1:4" x14ac:dyDescent="0.2">
      <c r="A32" s="8" t="s">
        <v>30</v>
      </c>
      <c r="B32" s="21">
        <v>0</v>
      </c>
      <c r="C32" s="21">
        <v>12074845.41</v>
      </c>
      <c r="D32" s="22">
        <v>12074845.41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0</v>
      </c>
      <c r="D34" s="22">
        <v>0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84362992.920000002</v>
      </c>
      <c r="D35" s="24">
        <f>SUM(D36:D38)</f>
        <v>84362992.920000002</v>
      </c>
    </row>
    <row r="36" spans="1:4" x14ac:dyDescent="0.2">
      <c r="A36" s="8" t="s">
        <v>30</v>
      </c>
      <c r="B36" s="21">
        <v>0</v>
      </c>
      <c r="C36" s="21">
        <v>84362992.920000002</v>
      </c>
      <c r="D36" s="22">
        <v>84362992.920000002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95874929.109999999</v>
      </c>
      <c r="D39" s="26">
        <f>D27+D35</f>
        <v>95873257.269999996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VMURRIETAG</cp:lastModifiedBy>
  <cp:lastPrinted>2018-07-16T14:09:31Z</cp:lastPrinted>
  <dcterms:created xsi:type="dcterms:W3CDTF">2017-12-20T04:54:53Z</dcterms:created>
  <dcterms:modified xsi:type="dcterms:W3CDTF">2025-07-15T16:09:21Z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