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2_Información presupuestaria\"/>
    </mc:Choice>
  </mc:AlternateContent>
  <xr:revisionPtr revIDLastSave="0" documentId="13_ncr:1_{B465DE34-FC26-465B-BB78-6F39B67194A3}" xr6:coauthVersionLast="47" xr6:coauthVersionMax="47" xr10:uidLastSave="{00000000-0000-0000-0000-000000000000}"/>
  <bookViews>
    <workbookView xWindow="-120" yWindow="-120" windowWidth="24240" windowHeight="13140" xr2:uid="{E442B10D-AD32-4B2B-A330-2C76B42C8631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l="1"/>
  <c r="H5" i="1"/>
  <c r="H10" i="1" s="1"/>
</calcChain>
</file>

<file path=xl/sharedStrings.xml><?xml version="1.0" encoding="utf-8"?>
<sst xmlns="http://schemas.openxmlformats.org/spreadsheetml/2006/main" count="18" uniqueCount="18">
  <si>
    <t>MUSEO ICONOGRAFICO DEL QUIJOTE
Estado Analítico del Ejercicio del Presupuesto de Egresos
Clasificación Económica (por Tipo de Gasto)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</si>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</sst>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6CA36494-E221-49B9-9F1B-8C271F9EB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1DEC0-AB2E-4439-94E5-2157035AD805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16455039.869999999</v>
      </c>
      <c r="D5" s="17">
        <v>66157.3</v>
      </c>
      <c r="E5" s="17">
        <f>C5+D5</f>
        <v>16521197.17</v>
      </c>
      <c r="F5" s="17">
        <v>2948436.38</v>
      </c>
      <c r="G5" s="17">
        <v>2948436.38</v>
      </c>
      <c r="H5" s="17">
        <f>E5-F5</f>
        <v>13572760.789999999</v>
      </c>
    </row>
    <row r="6" spans="1:8" x14ac:dyDescent="0.2">
      <c r="A6" s="15"/>
      <c r="B6" s="16" t="s">
        <v>12</v>
      </c>
      <c r="C6" s="17">
        <v>24000</v>
      </c>
      <c r="D6" s="17">
        <v>40000</v>
      </c>
      <c r="E6" s="17">
        <f>C6+D6</f>
        <v>64000</v>
      </c>
      <c r="F6" s="17">
        <v>0</v>
      </c>
      <c r="G6" s="17">
        <v>0</v>
      </c>
      <c r="H6" s="17">
        <f>E6-F6</f>
        <v>64000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200000</v>
      </c>
      <c r="D8" s="17">
        <v>0</v>
      </c>
      <c r="E8" s="17">
        <f>C8+D8</f>
        <v>200000</v>
      </c>
      <c r="F8" s="17">
        <v>84053.22</v>
      </c>
      <c r="G8" s="17">
        <v>84053.22</v>
      </c>
      <c r="H8" s="17">
        <f>E8-F8</f>
        <v>115946.78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16679039.869999999</v>
      </c>
      <c r="D10" s="22">
        <f t="shared" si="0"/>
        <v>106157.3</v>
      </c>
      <c r="E10" s="22">
        <f t="shared" si="0"/>
        <v>16785197.170000002</v>
      </c>
      <c r="F10" s="22">
        <f t="shared" si="0"/>
        <v>3032489.6</v>
      </c>
      <c r="G10" s="22">
        <f t="shared" si="0"/>
        <v>3032489.6</v>
      </c>
      <c r="H10" s="22">
        <f t="shared" si="0"/>
        <v>13752707.569999998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2022-05-03T19:11:08Z</dcterms:created>
  <dcterms:modified xsi:type="dcterms:W3CDTF">2022-05-03T19:11:50Z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