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3er trimestre\Internet\02_Información presupuestaria\"/>
    </mc:Choice>
  </mc:AlternateContent>
  <xr:revisionPtr revIDLastSave="0" documentId="13_ncr:1_{3CD2EA96-FAB6-48E4-BE86-C714ED8EEF35}" xr6:coauthVersionLast="47" xr6:coauthVersionMax="47" xr10:uidLastSave="{00000000-0000-0000-0000-000000000000}"/>
  <bookViews>
    <workbookView xWindow="-120" yWindow="-120" windowWidth="29040" windowHeight="15840" xr2:uid="{53AABEE9-CDE7-45EB-B5F8-38F281AA8E6F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14" i="1"/>
  <c r="G14" i="1" s="1"/>
  <c r="D12" i="1"/>
  <c r="G12" i="1" s="1"/>
  <c r="G10" i="1"/>
  <c r="D10" i="1"/>
  <c r="D8" i="1"/>
  <c r="G8" i="1" s="1"/>
  <c r="D6" i="1"/>
  <c r="G6" i="1" s="1"/>
  <c r="G16" i="1" s="1"/>
  <c r="D16" i="1" l="1"/>
</calcChain>
</file>

<file path=xl/sharedStrings.xml><?xml version="1.0" encoding="utf-8"?>
<sst xmlns="http://schemas.openxmlformats.org/spreadsheetml/2006/main" count="17" uniqueCount="17">
  <si>
    <t>MUSEO ICONOGRAFICO DEL QUIJOTE
Estado Analítico del Ejercicio del Presupuesto de Egresos
Clasificación Económica (por Tipo de Gasto)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</si>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</sst>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0" xfId="0" applyFont="1"/>
    <xf numFmtId="4" fontId="3" fillId="0" borderId="10" xfId="0" applyNumberFormat="1" applyFont="1" applyBorder="1" applyProtection="1">
      <protection locked="0"/>
    </xf>
    <xf numFmtId="0" fontId="3" fillId="0" borderId="6" xfId="0" applyFont="1" applyBorder="1"/>
    <xf numFmtId="0" fontId="3" fillId="0" borderId="11" xfId="0" applyFont="1" applyBorder="1"/>
    <xf numFmtId="4" fontId="3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A54867BF-AEE3-4B72-B4DB-FD54EB8DE3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84174-DF5B-4113-ACF0-41A00DC90B75}">
  <sheetPr>
    <pageSetUpPr fitToPage="1"/>
  </sheetPr>
  <dimension ref="A1:G16"/>
  <sheetViews>
    <sheetView showGridLines="0" tabSelected="1" zoomScaleNormal="100" workbookViewId="0">
      <selection activeCell="B8" sqref="B8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v>17846215.32</v>
      </c>
      <c r="C6" s="19">
        <v>3439912.93</v>
      </c>
      <c r="D6" s="19">
        <f>B6+C6</f>
        <v>21286128.25</v>
      </c>
      <c r="E6" s="19">
        <v>11906467.99</v>
      </c>
      <c r="F6" s="19">
        <v>11898792.98</v>
      </c>
      <c r="G6" s="19">
        <f>D6-E6</f>
        <v>9379660.2599999998</v>
      </c>
    </row>
    <row r="7" spans="1:7" x14ac:dyDescent="0.2">
      <c r="A7" s="18"/>
      <c r="B7" s="19"/>
      <c r="C7" s="19"/>
      <c r="D7" s="19"/>
      <c r="E7" s="19"/>
      <c r="F7" s="19"/>
      <c r="G7" s="19"/>
    </row>
    <row r="8" spans="1:7" x14ac:dyDescent="0.2">
      <c r="A8" s="18" t="s">
        <v>12</v>
      </c>
      <c r="B8" s="19">
        <v>80500</v>
      </c>
      <c r="C8" s="19">
        <v>147950.32</v>
      </c>
      <c r="D8" s="19">
        <f>B8+C8</f>
        <v>228450.32</v>
      </c>
      <c r="E8" s="19">
        <v>63250.32</v>
      </c>
      <c r="F8" s="19">
        <v>63250.32</v>
      </c>
      <c r="G8" s="19">
        <f>D8-E8</f>
        <v>165200</v>
      </c>
    </row>
    <row r="9" spans="1:7" x14ac:dyDescent="0.2">
      <c r="A9" s="18"/>
      <c r="B9" s="19"/>
      <c r="C9" s="19"/>
      <c r="D9" s="19"/>
      <c r="E9" s="19"/>
      <c r="F9" s="19"/>
      <c r="G9" s="19"/>
    </row>
    <row r="10" spans="1:7" x14ac:dyDescent="0.2">
      <c r="A10" s="18" t="s">
        <v>13</v>
      </c>
      <c r="B10" s="19">
        <v>0</v>
      </c>
      <c r="C10" s="19">
        <v>0</v>
      </c>
      <c r="D10" s="19">
        <f>B10+C10</f>
        <v>0</v>
      </c>
      <c r="E10" s="19">
        <v>0</v>
      </c>
      <c r="F10" s="19">
        <v>0</v>
      </c>
      <c r="G10" s="19">
        <f>D10-E10</f>
        <v>0</v>
      </c>
    </row>
    <row r="11" spans="1:7" x14ac:dyDescent="0.2">
      <c r="A11" s="18"/>
      <c r="B11" s="19"/>
      <c r="C11" s="19"/>
      <c r="D11" s="19"/>
      <c r="E11" s="19"/>
      <c r="F11" s="19"/>
      <c r="G11" s="19"/>
    </row>
    <row r="12" spans="1:7" x14ac:dyDescent="0.2">
      <c r="A12" s="18" t="s">
        <v>14</v>
      </c>
      <c r="B12" s="19">
        <v>291000</v>
      </c>
      <c r="C12" s="19">
        <v>197897.62</v>
      </c>
      <c r="D12" s="19">
        <f>B12+C12</f>
        <v>488897.62</v>
      </c>
      <c r="E12" s="19">
        <v>284805.71999999997</v>
      </c>
      <c r="F12" s="19">
        <v>284805.71999999997</v>
      </c>
      <c r="G12" s="19">
        <f>D12-E12</f>
        <v>204091.90000000002</v>
      </c>
    </row>
    <row r="13" spans="1:7" x14ac:dyDescent="0.2">
      <c r="A13" s="18"/>
      <c r="B13" s="19"/>
      <c r="C13" s="19"/>
      <c r="D13" s="19"/>
      <c r="E13" s="19"/>
      <c r="F13" s="19"/>
      <c r="G13" s="19"/>
    </row>
    <row r="14" spans="1:7" x14ac:dyDescent="0.2">
      <c r="A14" s="20" t="s">
        <v>15</v>
      </c>
      <c r="B14" s="19">
        <v>0</v>
      </c>
      <c r="C14" s="19">
        <v>0</v>
      </c>
      <c r="D14" s="19">
        <f>B14+C14</f>
        <v>0</v>
      </c>
      <c r="E14" s="19">
        <v>0</v>
      </c>
      <c r="F14" s="19">
        <v>0</v>
      </c>
      <c r="G14" s="19">
        <f>D14-E14</f>
        <v>0</v>
      </c>
    </row>
    <row r="15" spans="1:7" x14ac:dyDescent="0.2">
      <c r="A15" s="21"/>
      <c r="B15" s="22"/>
      <c r="C15" s="22"/>
      <c r="D15" s="22"/>
      <c r="E15" s="22"/>
      <c r="F15" s="22"/>
      <c r="G15" s="22"/>
    </row>
    <row r="16" spans="1:7" x14ac:dyDescent="0.2">
      <c r="A16" s="23" t="s">
        <v>16</v>
      </c>
      <c r="B16" s="24">
        <f t="shared" ref="B16:G16" si="0">SUM(B6+B8+B10+B12+B14)</f>
        <v>18217715.32</v>
      </c>
      <c r="C16" s="24">
        <f t="shared" si="0"/>
        <v>3785760.87</v>
      </c>
      <c r="D16" s="24">
        <f t="shared" si="0"/>
        <v>22003476.190000001</v>
      </c>
      <c r="E16" s="24">
        <f t="shared" si="0"/>
        <v>12254524.030000001</v>
      </c>
      <c r="F16" s="24">
        <f t="shared" si="0"/>
        <v>12246849.020000001</v>
      </c>
      <c r="G16" s="24">
        <f t="shared" si="0"/>
        <v>9748952.1600000001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</dc:creator>
  <cp:lastModifiedBy>MIQ</cp:lastModifiedBy>
  <cp:lastPrinted>2024-10-31T17:57:18Z</cp:lastPrinted>
  <dcterms:created xsi:type="dcterms:W3CDTF">2024-10-31T17:56:36Z</dcterms:created>
  <dcterms:modified xsi:type="dcterms:W3CDTF">2024-10-31T17:57:20Z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