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6_Disciplina financiera\"/>
    </mc:Choice>
  </mc:AlternateContent>
  <xr:revisionPtr revIDLastSave="0" documentId="8_{935CDC94-39F0-4344-825E-8826C84923E4}" xr6:coauthVersionLast="47" xr6:coauthVersionMax="47" xr10:uidLastSave="{00000000-0000-0000-0000-000000000000}"/>
  <bookViews>
    <workbookView xWindow="-120" yWindow="-120" windowWidth="24240" windowHeight="13140" xr2:uid="{6796F1CE-5C92-49DD-83D6-8A9456D3DD5C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C16" i="1"/>
  <c r="E16" i="1"/>
  <c r="F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6" i="1"/>
  <c r="C26" i="1"/>
  <c r="E26" i="1"/>
  <c r="F26" i="1"/>
  <c r="G16" i="1" l="1"/>
  <c r="D16" i="1"/>
  <c r="G5" i="1"/>
  <c r="G26" i="1" s="1"/>
  <c r="D5" i="1"/>
  <c r="D26" i="1" s="1"/>
</calcChain>
</file>

<file path=xl/sharedStrings.xml><?xml version="1.0" encoding="utf-8"?>
<sst xmlns="http://schemas.openxmlformats.org/spreadsheetml/2006/main" count="28" uniqueCount="24">
  <si>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</si>
  <si>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</si>
  <si>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</si>
  <si>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</si>
  <si>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</si>
  <si>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</si>
  <si>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</si>
  <si>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</si>
  <si>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</si>
  <si>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</si>
  <si>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0301 UNIDAD DE PROMOCION Y DIFUSION</t>
  </si>
  <si>
    <t>0201 UNIDAD ADMINISTRATIVA</t>
  </si>
  <si>
    <t>0101 DIRECCIÓN GENERAL MIQ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</si>
  <si>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</si>
  <si>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</si>
  <si>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</si>
  <si>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</si>
  <si>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</si>
  <si>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</si>
  <si>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</si>
  <si>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</si>
  <si>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</si>
  <si>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</si>
  <si>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MUSEO ICONOGRAFICO DEL QUIJOTE
Estado Analítico del Ejercicio del Presupuesto de Egresos Detallado - LDF
Clasificación Administrativa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</si>
</sst>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797E-5519-4629-97E2-17216ED3FB2E}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23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22</v>
      </c>
      <c r="C2" s="15"/>
      <c r="D2" s="15"/>
      <c r="E2" s="15"/>
      <c r="F2" s="15"/>
      <c r="G2" s="14"/>
    </row>
    <row r="3" spans="1:7" ht="22.5" x14ac:dyDescent="0.2">
      <c r="A3" s="12" t="s">
        <v>21</v>
      </c>
      <c r="B3" s="13" t="s">
        <v>20</v>
      </c>
      <c r="C3" s="13" t="s">
        <v>19</v>
      </c>
      <c r="D3" s="13" t="s">
        <v>18</v>
      </c>
      <c r="E3" s="13" t="s">
        <v>17</v>
      </c>
      <c r="F3" s="13" t="s">
        <v>16</v>
      </c>
      <c r="G3" s="12" t="s">
        <v>15</v>
      </c>
    </row>
    <row r="4" spans="1:7" x14ac:dyDescent="0.2">
      <c r="A4" s="11" t="s">
        <v>14</v>
      </c>
      <c r="B4" s="10"/>
      <c r="C4" s="10"/>
      <c r="D4" s="10"/>
      <c r="E4" s="10"/>
      <c r="F4" s="10"/>
      <c r="G4" s="10"/>
    </row>
    <row r="5" spans="1:7" x14ac:dyDescent="0.2">
      <c r="A5" s="5" t="s">
        <v>13</v>
      </c>
      <c r="B5" s="4">
        <f>SUM(B6:B13)</f>
        <v>16679039.870000001</v>
      </c>
      <c r="C5" s="4">
        <f>SUM(C6:C13)</f>
        <v>780608.69000000018</v>
      </c>
      <c r="D5" s="4">
        <f>SUM(D6:D13)</f>
        <v>17459648.559999999</v>
      </c>
      <c r="E5" s="4">
        <f>SUM(E6:E13)</f>
        <v>11348521.050000001</v>
      </c>
      <c r="F5" s="4">
        <f>SUM(F6:F13)</f>
        <v>11234448.939999999</v>
      </c>
      <c r="G5" s="4">
        <f>SUM(G6:G13)</f>
        <v>6111127.5099999988</v>
      </c>
    </row>
    <row r="6" spans="1:7" x14ac:dyDescent="0.2">
      <c r="A6" s="8" t="s">
        <v>12</v>
      </c>
      <c r="B6" s="6">
        <v>3014260.43</v>
      </c>
      <c r="C6" s="6">
        <v>1592824.33</v>
      </c>
      <c r="D6" s="6">
        <f>B6+C6</f>
        <v>4607084.76</v>
      </c>
      <c r="E6" s="6">
        <v>3384392.7</v>
      </c>
      <c r="F6" s="6">
        <v>3373489.52</v>
      </c>
      <c r="G6" s="6">
        <f>D6-E6</f>
        <v>1222692.0599999996</v>
      </c>
    </row>
    <row r="7" spans="1:7" x14ac:dyDescent="0.2">
      <c r="A7" s="8" t="s">
        <v>11</v>
      </c>
      <c r="B7" s="6">
        <v>3021377.35</v>
      </c>
      <c r="C7" s="6">
        <v>465746.58</v>
      </c>
      <c r="D7" s="6">
        <f>B7+C7</f>
        <v>3487123.93</v>
      </c>
      <c r="E7" s="6">
        <v>2323185.69</v>
      </c>
      <c r="F7" s="6">
        <v>2319887.59</v>
      </c>
      <c r="G7" s="6">
        <f>D7-E7</f>
        <v>1163938.2400000002</v>
      </c>
    </row>
    <row r="8" spans="1:7" x14ac:dyDescent="0.2">
      <c r="A8" s="8" t="s">
        <v>10</v>
      </c>
      <c r="B8" s="6">
        <v>10643402.09</v>
      </c>
      <c r="C8" s="6">
        <v>-1277962.22</v>
      </c>
      <c r="D8" s="6">
        <f>B8+C8</f>
        <v>9365439.8699999992</v>
      </c>
      <c r="E8" s="6">
        <v>5640942.6600000001</v>
      </c>
      <c r="F8" s="6">
        <v>5541071.8300000001</v>
      </c>
      <c r="G8" s="6">
        <f>D8-E8</f>
        <v>3724497.209999999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0</v>
      </c>
      <c r="D16" s="4">
        <f>SUM(D17:D24)</f>
        <v>0</v>
      </c>
      <c r="E16" s="4">
        <f>SUM(E17:E24)</f>
        <v>0</v>
      </c>
      <c r="F16" s="4">
        <f>SUM(F17:F24)</f>
        <v>0</v>
      </c>
      <c r="G16" s="4">
        <f>SUM(G17:G24)</f>
        <v>0</v>
      </c>
    </row>
    <row r="17" spans="1:7" x14ac:dyDescent="0.2">
      <c r="A17" s="8" t="s">
        <v>7</v>
      </c>
      <c r="B17" s="6"/>
      <c r="C17" s="6"/>
      <c r="D17" s="6">
        <f>B17+C17</f>
        <v>0</v>
      </c>
      <c r="E17" s="6"/>
      <c r="F17" s="6"/>
      <c r="G17" s="6">
        <f>D17-E17</f>
        <v>0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16679039.870000001</v>
      </c>
      <c r="C26" s="4">
        <f>C5+C16</f>
        <v>780608.69000000018</v>
      </c>
      <c r="D26" s="4">
        <f>D5+D16</f>
        <v>17459648.559999999</v>
      </c>
      <c r="E26" s="4">
        <f>E5+E16</f>
        <v>11348521.050000001</v>
      </c>
      <c r="F26" s="4">
        <f>F5+F16</f>
        <v>11234448.939999999</v>
      </c>
      <c r="G26" s="4">
        <f>G5+G16</f>
        <v>6111127.5099999988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2022-10-24T06:00:26Z</dcterms:created>
  <dcterms:modified xsi:type="dcterms:W3CDTF">2022-10-24T06:00:46Z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