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Estados financiero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<sst xmlns="http://schemas.openxmlformats.org/spreadsheetml/2006/main" count="68" uniqueCount="67">
  <si>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</si>
  <si>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</si>
  <si>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</si>
  <si>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</si>
  <si>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</si>
  <si>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</si>
  <si>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</si>
  <si>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</si>
  <si>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</si>
  <si>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</si>
  <si>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</si>
  <si>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</si>
  <si>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</si>
  <si>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</si>
  <si>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</si>
  <si>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</si>
  <si>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</si>
  <si>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</si>
  <si>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</si>
  <si>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</si>
  <si>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</si>
  <si>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</si>
  <si>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</si>
  <si>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</si>
  <si>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</si>
  <si>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</si>
  <si>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</si>
  <si>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</si>
  <si>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</si>
  <si>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</si>
  <si>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</si>
  <si>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</si>
  <si>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</si>
  <si>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</si>
  <si>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</si>
  <si>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</si>
  <si>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</si>
  <si>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</si>
  <si>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</si>
  <si>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</si>
  <si>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</si>
  <si>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</si>
  <si>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</si>
  <si>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</si>
  <si>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</si>
  <si>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</si>
  <si>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</si>
  <si>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</si>
  <si>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</si>
  <si>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</si>
  <si>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</si>
  <si>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</si>
  <si>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</si>
  <si>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</si>
  <si>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</si>
  <si>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</si>
  <si>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</si>
  <si>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</si>
  <si>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</si>
  <si>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</si>
  <si>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30 de Junio de 2023
(Cifras en Pesos)</t>
  </si>
  <si>
    <t>Lic. Onofre Sanchez Menchero</t>
  </si>
  <si>
    <t>_______________________________</t>
  </si>
  <si>
    <t>Director General</t>
  </si>
  <si>
    <t>C.P. Julia Irene Maldonado Mendoza</t>
  </si>
  <si>
    <t>_________________________________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</si>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</sst>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33" zoomScaleNormal="100" zoomScaleSheetLayoutView="100" workbookViewId="0">
      <selection activeCell="B54" sqref="B54:D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7" ht="45" customHeight="1" x14ac:dyDescent="0.2">
      <c r="A1" s="28" t="s">
        <v>60</v>
      </c>
      <c r="B1" s="29"/>
      <c r="C1" s="29"/>
      <c r="D1" s="29"/>
      <c r="E1" s="29"/>
      <c r="F1" s="30"/>
    </row>
    <row r="2" spans="1:7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7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7" x14ac:dyDescent="0.2">
      <c r="A4" s="8" t="s">
        <v>18</v>
      </c>
      <c r="B4" s="7"/>
      <c r="C4" s="7"/>
      <c r="D4" s="8" t="s">
        <v>20</v>
      </c>
      <c r="E4" s="7"/>
      <c r="F4" s="7"/>
    </row>
    <row r="5" spans="1:7" x14ac:dyDescent="0.2">
      <c r="A5" s="9" t="s">
        <v>22</v>
      </c>
      <c r="B5" s="20">
        <v>1581134.57</v>
      </c>
      <c r="C5" s="20">
        <v>1813590.21</v>
      </c>
      <c r="D5" s="9" t="s">
        <v>36</v>
      </c>
      <c r="E5" s="20">
        <v>1370824.88</v>
      </c>
      <c r="F5" s="23">
        <v>789534.56</v>
      </c>
      <c r="G5" s="31"/>
    </row>
    <row r="6" spans="1:7" x14ac:dyDescent="0.2">
      <c r="A6" s="9" t="s">
        <v>23</v>
      </c>
      <c r="B6" s="20">
        <v>1784002.18</v>
      </c>
      <c r="C6" s="20">
        <v>135572.06</v>
      </c>
      <c r="D6" s="9" t="s">
        <v>37</v>
      </c>
      <c r="E6" s="20">
        <v>0</v>
      </c>
      <c r="F6" s="23">
        <v>0</v>
      </c>
    </row>
    <row r="7" spans="1:7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7" x14ac:dyDescent="0.2">
      <c r="A8" s="9" t="s">
        <v>25</v>
      </c>
      <c r="B8" s="20">
        <v>214445.99</v>
      </c>
      <c r="C8" s="20">
        <v>154787.6</v>
      </c>
      <c r="D8" s="9" t="s">
        <v>7</v>
      </c>
      <c r="E8" s="20">
        <v>0</v>
      </c>
      <c r="F8" s="23">
        <v>0</v>
      </c>
    </row>
    <row r="9" spans="1:7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7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7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7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7" x14ac:dyDescent="0.2">
      <c r="A13" s="8" t="s">
        <v>52</v>
      </c>
      <c r="B13" s="22">
        <f>SUM(B5:B11)</f>
        <v>3579582.74</v>
      </c>
      <c r="C13" s="22">
        <f>SUM(C5:C11)</f>
        <v>2103949.87</v>
      </c>
      <c r="D13" s="10"/>
      <c r="E13" s="24"/>
      <c r="F13" s="25"/>
    </row>
    <row r="14" spans="1:7" x14ac:dyDescent="0.2">
      <c r="A14" s="11"/>
      <c r="B14" s="21"/>
      <c r="C14" s="21"/>
      <c r="D14" s="8" t="s">
        <v>53</v>
      </c>
      <c r="E14" s="26">
        <f>SUM(E5:E12)</f>
        <v>1370824.88</v>
      </c>
      <c r="F14" s="27">
        <f>SUM(F5:F12)</f>
        <v>789534.56</v>
      </c>
    </row>
    <row r="15" spans="1:7" x14ac:dyDescent="0.2">
      <c r="A15" s="8" t="s">
        <v>19</v>
      </c>
      <c r="B15" s="21"/>
      <c r="C15" s="21"/>
      <c r="D15" s="11"/>
      <c r="E15" s="21"/>
      <c r="F15" s="25"/>
    </row>
    <row r="16" spans="1:7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67879960.329999998</v>
      </c>
      <c r="C19" s="20">
        <v>72900454.680000007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-1237803.3700000001</v>
      </c>
      <c r="C21" s="20">
        <v>-1237803.3700000001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118895.5</v>
      </c>
      <c r="C22" s="20">
        <v>236216.06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66761052.460000001</v>
      </c>
      <c r="C26" s="22">
        <f>SUM(C16:C24)</f>
        <v>71898867.370000005</v>
      </c>
      <c r="D26" s="12" t="s">
        <v>50</v>
      </c>
      <c r="E26" s="22">
        <f>SUM(E24+E14)</f>
        <v>1370824.88</v>
      </c>
      <c r="F26" s="27">
        <f>SUM(F14+F24)</f>
        <v>789534.56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70340635.200000003</v>
      </c>
      <c r="C28" s="22">
        <f>C13+C26</f>
        <v>74002817.24000001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67166993.5</v>
      </c>
      <c r="F30" s="27">
        <f>SUM(F31:F33)</f>
        <v>72187487.849999994</v>
      </c>
    </row>
    <row r="31" spans="1:6" x14ac:dyDescent="0.2">
      <c r="A31" s="16"/>
      <c r="B31" s="14"/>
      <c r="C31" s="15"/>
      <c r="D31" s="9" t="s">
        <v>2</v>
      </c>
      <c r="E31" s="20">
        <v>45849675.280000001</v>
      </c>
      <c r="F31" s="23">
        <v>45849675.280000001</v>
      </c>
    </row>
    <row r="32" spans="1:6" x14ac:dyDescent="0.2">
      <c r="A32" s="16"/>
      <c r="B32" s="14"/>
      <c r="C32" s="15"/>
      <c r="D32" s="9" t="s">
        <v>13</v>
      </c>
      <c r="E32" s="20">
        <v>3598</v>
      </c>
      <c r="F32" s="23">
        <v>3598</v>
      </c>
    </row>
    <row r="33" spans="1:6" x14ac:dyDescent="0.2">
      <c r="A33" s="16"/>
      <c r="B33" s="14"/>
      <c r="C33" s="15"/>
      <c r="D33" s="9" t="s">
        <v>45</v>
      </c>
      <c r="E33" s="20">
        <v>21313720.219999999</v>
      </c>
      <c r="F33" s="23">
        <v>26334214.57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1768925.75</v>
      </c>
      <c r="F35" s="27">
        <f>SUM(F36:F40)</f>
        <v>991903.76</v>
      </c>
    </row>
    <row r="36" spans="1:6" x14ac:dyDescent="0.2">
      <c r="A36" s="16"/>
      <c r="B36" s="14"/>
      <c r="C36" s="15"/>
      <c r="D36" s="9" t="s">
        <v>46</v>
      </c>
      <c r="E36" s="20">
        <v>1269507.6399999999</v>
      </c>
      <c r="F36" s="23">
        <v>-3079.46</v>
      </c>
    </row>
    <row r="37" spans="1:6" x14ac:dyDescent="0.2">
      <c r="A37" s="16"/>
      <c r="B37" s="14"/>
      <c r="C37" s="15"/>
      <c r="D37" s="9" t="s">
        <v>14</v>
      </c>
      <c r="E37" s="20">
        <v>499418.11</v>
      </c>
      <c r="F37" s="23">
        <v>994983.22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68935919.25</v>
      </c>
      <c r="F46" s="27">
        <f>SUM(F42+F35+F30)</f>
        <v>73179391.609999999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70306744.129999995</v>
      </c>
      <c r="F48" s="22">
        <f>F46+F26</f>
        <v>73968926.170000002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x14ac:dyDescent="0.2">
      <c r="B54" s="33" t="s">
        <v>62</v>
      </c>
      <c r="D54" s="33" t="s">
        <v>65</v>
      </c>
    </row>
    <row r="55" spans="1:6" x14ac:dyDescent="0.2">
      <c r="B55" s="32" t="s">
        <v>61</v>
      </c>
      <c r="D55" s="32" t="s">
        <v>64</v>
      </c>
    </row>
    <row r="56" spans="1:6" x14ac:dyDescent="0.2">
      <c r="B56" s="34" t="s">
        <v>63</v>
      </c>
      <c r="D56" s="34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2023-07-26T23:47:12Z</cp:lastPrinted>
  <dcterms:created xsi:type="dcterms:W3CDTF">2012-12-11T20:26:08Z</dcterms:created>
  <dcterms:modified xsi:type="dcterms:W3CDTF">2023-07-26T23:50:02Z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