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 MIQ\4to Trimestre MIQ\10.Información Disciplina Financiera\"/>
    </mc:Choice>
  </mc:AlternateContent>
  <bookViews>
    <workbookView xWindow="0" yWindow="0" windowWidth="10920" windowHeight="655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E43" i="1" s="1"/>
  <c r="G43" i="1"/>
  <c r="F43" i="1"/>
  <c r="D43" i="1"/>
  <c r="C43" i="1"/>
  <c r="G42" i="1"/>
  <c r="F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E16" i="1" s="1"/>
  <c r="H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" i="1"/>
  <c r="H7" i="1" s="1"/>
  <c r="G6" i="1"/>
  <c r="G5" i="1" s="1"/>
  <c r="G79" i="1" s="1"/>
  <c r="F6" i="1"/>
  <c r="D6" i="1"/>
  <c r="C6" i="1"/>
  <c r="C5" i="1" s="1"/>
  <c r="C79" i="1" s="1"/>
  <c r="F5" i="1"/>
  <c r="F79" i="1" s="1"/>
  <c r="D5" i="1"/>
  <c r="D79" i="1" s="1"/>
  <c r="H43" i="1" l="1"/>
  <c r="E42" i="1"/>
  <c r="H42" i="1" s="1"/>
  <c r="H6" i="1"/>
  <c r="H5" i="1" s="1"/>
  <c r="H79" i="1" s="1"/>
  <c r="E79" i="1"/>
  <c r="H8" i="1"/>
  <c r="H17" i="1"/>
  <c r="H44" i="1"/>
  <c r="H55" i="1"/>
  <c r="H64" i="1"/>
  <c r="H75" i="1"/>
</calcChain>
</file>

<file path=xl/sharedStrings.xml><?xml version="1.0" encoding="utf-8"?>
<sst xmlns="http://schemas.openxmlformats.org/spreadsheetml/2006/main" count="137" uniqueCount="105">
  <si>
    <t>MUSEO ICONOGRAFICO DEL QUIJOTE
Estado Analítico del Ejercicio del Presupuesto de Egresos Detallado - LDF
Clasificación Funcional (Finalidad y Función)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</si>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</sst>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6" fillId="0" borderId="0" xfId="1" applyFont="1" applyAlignment="1" applyProtection="1">
      <alignment vertical="top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top" wrapText="1"/>
      <protection locked="0"/>
    </xf>
    <xf numFmtId="0" fontId="6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16699782.99</v>
      </c>
      <c r="D5" s="18">
        <f t="shared" ref="D5:H5" si="0">D6+D16+D25+D36</f>
        <v>534804.49</v>
      </c>
      <c r="E5" s="18">
        <f t="shared" si="0"/>
        <v>17234587.48</v>
      </c>
      <c r="F5" s="18">
        <f t="shared" si="0"/>
        <v>16860343.84</v>
      </c>
      <c r="G5" s="18">
        <f t="shared" si="0"/>
        <v>16502281.119999999</v>
      </c>
      <c r="H5" s="18">
        <f t="shared" si="0"/>
        <v>374243.6400000006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16699782.99</v>
      </c>
      <c r="D16" s="18">
        <f t="shared" ref="D16:G16" si="4">SUM(D17:D23)</f>
        <v>534804.49</v>
      </c>
      <c r="E16" s="18">
        <f t="shared" si="4"/>
        <v>17234587.48</v>
      </c>
      <c r="F16" s="18">
        <f t="shared" si="4"/>
        <v>16860343.84</v>
      </c>
      <c r="G16" s="18">
        <f t="shared" si="4"/>
        <v>16502281.119999999</v>
      </c>
      <c r="H16" s="18">
        <f t="shared" si="3"/>
        <v>374243.6400000006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16699782.99</v>
      </c>
      <c r="D20" s="23">
        <v>534804.49</v>
      </c>
      <c r="E20" s="23">
        <f t="shared" si="5"/>
        <v>17234587.48</v>
      </c>
      <c r="F20" s="23">
        <v>16860343.84</v>
      </c>
      <c r="G20" s="23">
        <v>16502281.119999999</v>
      </c>
      <c r="H20" s="23">
        <f t="shared" si="3"/>
        <v>374243.6400000006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16699782.99</v>
      </c>
      <c r="D79" s="18">
        <f t="shared" ref="D79:H79" si="20">D5+D42</f>
        <v>534804.49</v>
      </c>
      <c r="E79" s="18">
        <f t="shared" si="20"/>
        <v>17234587.48</v>
      </c>
      <c r="F79" s="18">
        <f t="shared" si="20"/>
        <v>16860343.84</v>
      </c>
      <c r="G79" s="18">
        <f t="shared" si="20"/>
        <v>16502281.119999999</v>
      </c>
      <c r="H79" s="18">
        <f t="shared" si="20"/>
        <v>374243.6400000006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2" spans="2:7" ht="12.75">
      <c r="B82" s="31" t="s">
        <v>100</v>
      </c>
      <c r="C82"/>
      <c r="D82"/>
      <c r="E82"/>
      <c r="F82"/>
      <c r="G82"/>
    </row>
    <row r="86" spans="2:7" ht="12.75">
      <c r="B86" s="32" t="s">
        <v>101</v>
      </c>
      <c r="C86"/>
      <c r="D86"/>
      <c r="E86" s="33" t="s">
        <v>102</v>
      </c>
      <c r="F86" s="33"/>
      <c r="G86" s="33"/>
    </row>
    <row r="87" spans="2:7" ht="22.5">
      <c r="B87" s="34" t="s">
        <v>103</v>
      </c>
      <c r="C87"/>
      <c r="D87"/>
      <c r="E87" s="35" t="s">
        <v>104</v>
      </c>
      <c r="F87" s="35"/>
      <c r="G87" s="35"/>
    </row>
  </sheetData>
  <mergeCells count="17">
    <mergeCell ref="A62:B62"/>
    <mergeCell ref="A73:B73"/>
    <mergeCell ref="A79:B79"/>
    <mergeCell ref="E86:G86"/>
    <mergeCell ref="E87:G87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Aguado</dc:creator>
  <cp:lastModifiedBy>Andrés Aguado</cp:lastModifiedBy>
  <dcterms:created xsi:type="dcterms:W3CDTF">2018-04-15T07:25:30Z</dcterms:created>
  <dcterms:modified xsi:type="dcterms:W3CDTF">2018-04-15T07:26:19Z</dcterms:modified>
</cp:coreProperties>
</file>