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oficina\2024 lap\Estados Financieros\4to trimestre\Internet\02_Información presupuestaria\"/>
    </mc:Choice>
  </mc:AlternateContent>
  <bookViews>
    <workbookView xWindow="28680" yWindow="-120" windowWidth="29040" windowHeight="15720"/>
  </bookViews>
  <sheets>
    <sheet name="FFF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<sst xmlns="http://schemas.openxmlformats.org/spreadsheetml/2006/main" count="45" uniqueCount="37">
  <si>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</si>
  <si>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</si>
  <si>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</si>
  <si>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</si>
  <si>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</si>
  <si>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</si>
  <si>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</si>
  <si>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</si>
  <si>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</si>
  <si>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</si>
  <si>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</si>
  <si>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</si>
  <si>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</si>
  <si>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</si>
  <si>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</si>
  <si>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</si>
  <si>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</si>
  <si>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</si>
  <si>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</si>
  <si>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</si>
  <si>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</si>
  <si>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</si>
  <si>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</si>
  <si>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</si>
  <si>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</si>
  <si>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</si>
  <si>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</si>
  <si>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</si>
  <si>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</si>
  <si>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</si>
  <si>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</si>
  <si>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</si>
  <si>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</si>
  <si>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</si>
  <si>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</si>
  <si>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</si>
  <si>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MUSEO ICONOGRAFICO DEL QUIJOTE
Flujo de Fondos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</si>
</sst>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showGridLines="0" tabSelected="1" workbookViewId="0">
      <selection sqref="A1:D1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18217715.32</v>
      </c>
      <c r="C3" s="3">
        <f t="shared" ref="C3:D3" si="0">SUM(C4:C13)</f>
        <v>20865653.899999999</v>
      </c>
      <c r="D3" s="4">
        <f t="shared" si="0"/>
        <v>20533669.899999999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0</v>
      </c>
      <c r="C8" s="5">
        <v>0</v>
      </c>
      <c r="D8" s="6">
        <v>0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3123500</v>
      </c>
      <c r="C10" s="5">
        <v>2133339.67</v>
      </c>
      <c r="D10" s="6">
        <v>1801355.67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15094215.32</v>
      </c>
      <c r="C12" s="5">
        <v>18732314.23</v>
      </c>
      <c r="D12" s="6">
        <v>18732314.23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18217715.32</v>
      </c>
      <c r="C14" s="7">
        <f t="shared" ref="C14:D14" si="1">SUM(C15:C23)</f>
        <v>20427617.27</v>
      </c>
      <c r="D14" s="8">
        <f t="shared" si="1"/>
        <v>20421732.27</v>
      </c>
    </row>
    <row r="15" spans="1:4" x14ac:dyDescent="0.2">
      <c r="A15" s="22" t="s">
        <v>12</v>
      </c>
      <c r="B15" s="5">
        <v>9992761</v>
      </c>
      <c r="C15" s="5">
        <v>9945607.25</v>
      </c>
      <c r="D15" s="6">
        <v>9945607.25</v>
      </c>
    </row>
    <row r="16" spans="1:4" x14ac:dyDescent="0.2">
      <c r="A16" s="22" t="s">
        <v>13</v>
      </c>
      <c r="B16" s="5">
        <v>893331.11</v>
      </c>
      <c r="C16" s="5">
        <v>735702.04</v>
      </c>
      <c r="D16" s="6">
        <v>735702.04</v>
      </c>
    </row>
    <row r="17" spans="1:4" x14ac:dyDescent="0.2">
      <c r="A17" s="22" t="s">
        <v>14</v>
      </c>
      <c r="B17" s="5">
        <v>6803123.21</v>
      </c>
      <c r="C17" s="5">
        <v>8938192.0399999991</v>
      </c>
      <c r="D17" s="6">
        <v>8932307.0399999991</v>
      </c>
    </row>
    <row r="18" spans="1:4" x14ac:dyDescent="0.2">
      <c r="A18" s="22" t="s">
        <v>9</v>
      </c>
      <c r="B18" s="5">
        <v>448000</v>
      </c>
      <c r="C18" s="5">
        <v>645897.62</v>
      </c>
      <c r="D18" s="6">
        <v>645897.62</v>
      </c>
    </row>
    <row r="19" spans="1:4" x14ac:dyDescent="0.2">
      <c r="A19" s="22" t="s">
        <v>15</v>
      </c>
      <c r="B19" s="5">
        <v>80500</v>
      </c>
      <c r="C19" s="5">
        <v>162218.32</v>
      </c>
      <c r="D19" s="6">
        <v>162218.32</v>
      </c>
    </row>
    <row r="20" spans="1:4" x14ac:dyDescent="0.2">
      <c r="A20" s="22" t="s">
        <v>16</v>
      </c>
      <c r="B20" s="5">
        <v>0</v>
      </c>
      <c r="C20" s="5">
        <v>0</v>
      </c>
      <c r="D20" s="6">
        <v>0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438036.62999999896</v>
      </c>
      <c r="D24" s="10">
        <f>D3-D14</f>
        <v>111937.62999999896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438036.63000000006</v>
      </c>
      <c r="D27" s="15">
        <f>SUM(D28:D34)</f>
        <v>111937.63000000006</v>
      </c>
    </row>
    <row r="28" spans="1:4" x14ac:dyDescent="0.2">
      <c r="A28" s="22" t="s">
        <v>26</v>
      </c>
      <c r="B28" s="16">
        <v>0</v>
      </c>
      <c r="C28" s="16">
        <v>106903.08</v>
      </c>
      <c r="D28" s="17">
        <v>106903.08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-279876.88</v>
      </c>
      <c r="D31" s="17">
        <v>-605975.88</v>
      </c>
    </row>
    <row r="32" spans="1:4" x14ac:dyDescent="0.2">
      <c r="A32" s="22" t="s">
        <v>30</v>
      </c>
      <c r="B32" s="16">
        <v>0</v>
      </c>
      <c r="C32" s="16">
        <v>611010.43000000005</v>
      </c>
      <c r="D32" s="17">
        <v>611010.43000000005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0</v>
      </c>
      <c r="D34" s="17">
        <v>0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438036.63000000006</v>
      </c>
      <c r="D39" s="10">
        <f>D27+D35</f>
        <v>111937.63000000006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MIQAdmin</cp:lastModifiedBy>
  <cp:lastPrinted>2025-02-14T22:19:34Z</cp:lastPrinted>
  <dcterms:created xsi:type="dcterms:W3CDTF">2017-12-20T04:54:53Z</dcterms:created>
  <dcterms:modified xsi:type="dcterms:W3CDTF">2025-02-14T22:19:37Z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  <property fmtid="{D5CDD505-2E9C-101B-9397-08002B2CF9AE}" pid="3" name="_MarkAsFinal">
    <vt:bool>true</vt:bool>
  </property>
</Properties>
</file>