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D203853A-77FC-41DE-BA29-0EA00D07F6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<sst xmlns="http://schemas.openxmlformats.org/spreadsheetml/2006/main" count="54" uniqueCount="54">
  <si>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</si>
  <si>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</si>
  <si>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</si>
  <si>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</si>
  <si>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</si>
  <si>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</si>
  <si>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</si>
  <si>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</si>
  <si>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</si>
  <si>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</si>
  <si>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</si>
  <si>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</si>
  <si>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</si>
  <si>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</si>
  <si>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</si>
  <si>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</si>
  <si>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</si>
  <si>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</si>
  <si>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</si>
  <si>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</si>
  <si>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</si>
  <si>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</si>
  <si>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</si>
  <si>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</si>
  <si>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</si>
  <si>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</si>
  <si>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</si>
  <si>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</si>
  <si>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</si>
  <si>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</si>
  <si>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</si>
  <si>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</si>
  <si>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</si>
  <si>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</si>
  <si>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</si>
  <si>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</si>
  <si>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</si>
  <si>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</si>
  <si>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</si>
  <si>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</si>
  <si>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</si>
  <si>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</si>
  <si>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</si>
  <si>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</si>
  <si>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</si>
  <si>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</si>
  <si>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</si>
  <si>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</si>
  <si>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</si>
  <si>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</si>
  <si>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</si>
  <si>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</si>
  <si>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</si>
  <si>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MUSEO ICONOGRAFICO DEL QUIJOTE
Estado de Cambios en la Situación Financiera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</si>
</sst>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E15" sqref="E1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1609622.5299999998</v>
      </c>
      <c r="C3" s="17">
        <f>C4+C13</f>
        <v>15094774.470000001</v>
      </c>
    </row>
    <row r="4" spans="1:3" ht="12.75" customHeight="1" x14ac:dyDescent="0.2">
      <c r="A4" s="6" t="s">
        <v>7</v>
      </c>
      <c r="B4" s="16">
        <f>SUM(B5:B11)</f>
        <v>1609622.5299999998</v>
      </c>
      <c r="C4" s="17">
        <f>SUM(C5:C11)</f>
        <v>19090.98</v>
      </c>
    </row>
    <row r="5" spans="1:3" x14ac:dyDescent="0.2">
      <c r="A5" s="9" t="s">
        <v>14</v>
      </c>
      <c r="B5" s="7">
        <v>1479346.14</v>
      </c>
      <c r="C5" s="8">
        <v>0</v>
      </c>
    </row>
    <row r="6" spans="1:3" x14ac:dyDescent="0.2">
      <c r="A6" s="9" t="s">
        <v>15</v>
      </c>
      <c r="B6" s="7">
        <v>130276.39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19090.98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15075683.49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14815724.560000001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259958.93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450629.19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450629.19</v>
      </c>
    </row>
    <row r="26" spans="1:3" x14ac:dyDescent="0.2">
      <c r="A26" s="9" t="s">
        <v>28</v>
      </c>
      <c r="B26" s="7">
        <v>0</v>
      </c>
      <c r="C26" s="8">
        <v>450629.19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16215826.01</v>
      </c>
      <c r="C43" s="23">
        <f>C44+C49+C56</f>
        <v>2280044.88</v>
      </c>
    </row>
    <row r="44" spans="1:3" x14ac:dyDescent="0.2">
      <c r="A44" s="6" t="s">
        <v>11</v>
      </c>
      <c r="B44" s="16">
        <f>SUM(B45:B47)</f>
        <v>14895724.560000001</v>
      </c>
      <c r="C44" s="17">
        <f>SUM(C45:C47)</f>
        <v>0</v>
      </c>
    </row>
    <row r="45" spans="1:3" x14ac:dyDescent="0.2">
      <c r="A45" s="9" t="s">
        <v>4</v>
      </c>
      <c r="B45" s="7">
        <v>80000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14815724.560000001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1320101.45</v>
      </c>
      <c r="C49" s="17">
        <f>SUM(C50:C54)</f>
        <v>2280044.88</v>
      </c>
    </row>
    <row r="50" spans="1:3" x14ac:dyDescent="0.2">
      <c r="A50" s="9" t="s">
        <v>44</v>
      </c>
      <c r="B50" s="7">
        <v>0</v>
      </c>
      <c r="C50" s="8">
        <v>2280044.88</v>
      </c>
    </row>
    <row r="51" spans="1:3" x14ac:dyDescent="0.2">
      <c r="A51" s="9" t="s">
        <v>45</v>
      </c>
      <c r="B51" s="7">
        <v>1320101.45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2020-08-18T00:41:43Z</cp:lastPrinted>
  <dcterms:created xsi:type="dcterms:W3CDTF">2012-12-11T20:26:08Z</dcterms:created>
  <dcterms:modified xsi:type="dcterms:W3CDTF">2020-08-18T00:42:03Z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