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F6c" sheetId="1" r:id="rId1"/>
  </sheets>
  <definedNames>
    <definedName name="_xlnm._FilterDatabase" localSheetId="0" hidden="1">F6c!$B$3:$H$79</definedName>
  </definedNames>
  <calcPr calcId="144525"/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  <c r="H6" i="1" l="1"/>
  <c r="H5" i="1" s="1"/>
  <c r="H79" i="1" s="1"/>
</calcChain>
</file>

<file path=xl/sharedStrings.xml><?xml version="1.0" encoding="utf-8"?>
<sst xmlns="http://schemas.openxmlformats.org/spreadsheetml/2006/main" count="137" uniqueCount="105">
  <si>
    <t>MUSEO ICONOGRAFICO DEL QUIJOTE
Estado Analítico del Ejercicio del Presupuesto de Egresos Detallado - LDF
Clasificación Funcional (Finalidad y Función)
al 31 de Diciembre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</si>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</sst>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3" borderId="0" xfId="0" applyFont="1" applyFill="1"/>
    <xf numFmtId="0" fontId="7" fillId="3" borderId="0" xfId="1" applyFont="1" applyFill="1" applyAlignment="1" applyProtection="1">
      <alignment horizontal="center" vertical="center" wrapText="1"/>
      <protection locked="0"/>
    </xf>
    <xf numFmtId="0" fontId="7" fillId="3" borderId="0" xfId="1" applyFont="1" applyFill="1" applyAlignment="1" applyProtection="1">
      <alignment horizontal="center" vertical="center" wrapText="1"/>
      <protection locked="0"/>
    </xf>
    <xf numFmtId="0" fontId="7" fillId="3" borderId="0" xfId="1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Normal="100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16751177.470000001</v>
      </c>
      <c r="D5" s="18">
        <f t="shared" ref="D5:H5" si="0">D6+D16+D25+D36</f>
        <v>1412721.15</v>
      </c>
      <c r="E5" s="18">
        <f t="shared" si="0"/>
        <v>18163898.620000001</v>
      </c>
      <c r="F5" s="18">
        <f t="shared" si="0"/>
        <v>16394946.68</v>
      </c>
      <c r="G5" s="18">
        <f t="shared" si="0"/>
        <v>15931307.949999999</v>
      </c>
      <c r="H5" s="18">
        <f t="shared" si="0"/>
        <v>1768951.9400000013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16751177.470000001</v>
      </c>
      <c r="D16" s="18">
        <f t="shared" ref="D16:G16" si="4">SUM(D17:D23)</f>
        <v>1412721.15</v>
      </c>
      <c r="E16" s="18">
        <f t="shared" si="4"/>
        <v>18163898.620000001</v>
      </c>
      <c r="F16" s="18">
        <f t="shared" si="4"/>
        <v>16394946.68</v>
      </c>
      <c r="G16" s="18">
        <f t="shared" si="4"/>
        <v>15931307.949999999</v>
      </c>
      <c r="H16" s="18">
        <f t="shared" si="3"/>
        <v>1768951.9400000013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16751177.470000001</v>
      </c>
      <c r="D20" s="23">
        <v>1412721.15</v>
      </c>
      <c r="E20" s="23">
        <f t="shared" si="5"/>
        <v>18163898.620000001</v>
      </c>
      <c r="F20" s="23">
        <v>16394946.68</v>
      </c>
      <c r="G20" s="23">
        <v>15931307.949999999</v>
      </c>
      <c r="H20" s="23">
        <f t="shared" si="3"/>
        <v>1768951.9400000013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16751177.470000001</v>
      </c>
      <c r="D79" s="18">
        <f t="shared" ref="D79:H79" si="20">D5+D42</f>
        <v>1412721.15</v>
      </c>
      <c r="E79" s="18">
        <f t="shared" si="20"/>
        <v>18163898.620000001</v>
      </c>
      <c r="F79" s="18">
        <f t="shared" si="20"/>
        <v>16394946.68</v>
      </c>
      <c r="G79" s="18">
        <f t="shared" si="20"/>
        <v>15931307.949999999</v>
      </c>
      <c r="H79" s="18">
        <f t="shared" si="20"/>
        <v>1768951.9400000013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1:8">
      <c r="A82" s="31"/>
      <c r="B82" s="31" t="s">
        <v>100</v>
      </c>
      <c r="C82" s="31"/>
      <c r="D82" s="31"/>
      <c r="E82" s="31"/>
      <c r="F82" s="31"/>
      <c r="G82" s="31"/>
      <c r="H82" s="31"/>
    </row>
    <row r="83" spans="1:8">
      <c r="A83" s="31"/>
      <c r="B83" s="31"/>
      <c r="C83" s="31"/>
      <c r="D83" s="31"/>
      <c r="E83" s="31"/>
      <c r="F83" s="31"/>
      <c r="G83" s="31"/>
      <c r="H83" s="31"/>
    </row>
    <row r="84" spans="1:8">
      <c r="A84" s="31"/>
      <c r="B84" s="31"/>
      <c r="C84" s="31"/>
      <c r="D84" s="31"/>
      <c r="E84" s="31"/>
      <c r="F84" s="31"/>
      <c r="G84" s="31"/>
      <c r="H84" s="31"/>
    </row>
    <row r="85" spans="1:8">
      <c r="A85" s="31"/>
      <c r="B85" s="31"/>
      <c r="C85" s="31"/>
      <c r="D85" s="31"/>
      <c r="E85" s="31"/>
      <c r="F85" s="31"/>
      <c r="G85" s="31"/>
      <c r="H85" s="31"/>
    </row>
    <row r="86" spans="1:8">
      <c r="A86" s="31"/>
      <c r="B86" s="32" t="s">
        <v>101</v>
      </c>
      <c r="C86" s="31"/>
      <c r="D86" s="31"/>
      <c r="E86" s="33" t="s">
        <v>102</v>
      </c>
      <c r="F86" s="33"/>
      <c r="G86" s="33"/>
      <c r="H86" s="31"/>
    </row>
    <row r="87" spans="1:8" ht="22.5">
      <c r="A87" s="31"/>
      <c r="B87" s="32" t="s">
        <v>103</v>
      </c>
      <c r="C87" s="31"/>
      <c r="D87" s="31"/>
      <c r="E87" s="34" t="s">
        <v>104</v>
      </c>
      <c r="F87" s="34"/>
      <c r="G87" s="34"/>
      <c r="H87" s="31"/>
    </row>
  </sheetData>
  <mergeCells count="17">
    <mergeCell ref="A62:B62"/>
    <mergeCell ref="A73:B73"/>
    <mergeCell ref="A79:B79"/>
    <mergeCell ref="E86:G86"/>
    <mergeCell ref="E87:G87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2022-03-17T20:10:09Z</dcterms:created>
  <dcterms:modified xsi:type="dcterms:W3CDTF">2022-03-17T20:10:26Z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