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Internet\06_Disciplina financiera\"/>
    </mc:Choice>
  </mc:AlternateContent>
  <xr:revisionPtr revIDLastSave="0" documentId="13_ncr:1_{D457EFF6-8AAF-4B4B-94F8-3F0FC2E49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0" i="2" l="1"/>
  <c r="G19" i="2" s="1"/>
  <c r="D19" i="2"/>
  <c r="D9" i="2"/>
  <c r="G10" i="2"/>
  <c r="G9" i="2" s="1"/>
  <c r="E29" i="2" l="1"/>
  <c r="C29" i="2"/>
  <c r="F29" i="2" l="1"/>
  <c r="B29" i="2"/>
  <c r="D29" i="2" s="1"/>
  <c r="G29" i="2" s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<sst xmlns="http://schemas.openxmlformats.org/spreadsheetml/2006/main" count="36" uniqueCount="31">
  <si>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</si>
  <si>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</si>
  <si>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</si>
  <si>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</si>
  <si>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</si>
  <si>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</si>
  <si>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</si>
  <si>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</si>
  <si>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</si>
  <si>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</si>
  <si>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</si>
  <si>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</si>
  <si>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</si>
  <si>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</si>
  <si>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</si>
  <si>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</si>
  <si>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</si>
  <si>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</si>
  <si>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</si>
  <si>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</si>
  <si>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</si>
  <si>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</si>
  <si>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</si>
  <si>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</si>
  <si>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MUSEO ICONOGRAFICO DEL QUIJOTE</t>
  </si>
  <si>
    <t>del 01 de Enero al 30 de Septiembre de 2024</t>
  </si>
  <si>
    <t>Bajo protesta de decir verdad declaramos de los formatos de la LDF son correctos y responsabilidad del ente emisor</t>
  </si>
  <si>
    <t>211213008010000 DIRECCIÓN GENERAL MIQ</t>
  </si>
  <si>
    <t>211213008010100 UNIDAD DE MUSEOGRAFÍA MIQ</t>
  </si>
  <si>
    <t>211213008010200 UNIDAD DE PROMOCIÓN Y DIFUSIÓN MIQ</t>
  </si>
  <si>
    <t>211213008020000 UNIDAD ADMINISTRATIVA MIQ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</si>
</sst>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12" xfId="0" applyBorder="1" applyAlignment="1">
      <alignment vertical="center"/>
    </xf>
    <xf numFmtId="0" fontId="1" fillId="0" borderId="10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indent="3"/>
    </xf>
    <xf numFmtId="0" fontId="2" fillId="0" borderId="11" xfId="0" applyFont="1" applyBorder="1" applyAlignment="1">
      <alignment vertical="center"/>
    </xf>
    <xf numFmtId="0" fontId="0" fillId="0" borderId="11" xfId="0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0" fillId="0" borderId="12" xfId="3" applyNumberFormat="1" applyFont="1" applyBorder="1" applyAlignment="1">
      <alignment vertical="center"/>
    </xf>
    <xf numFmtId="165" fontId="1" fillId="0" borderId="10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>
      <alignment vertical="center"/>
    </xf>
    <xf numFmtId="165" fontId="1" fillId="0" borderId="11" xfId="3" applyNumberFormat="1" applyFont="1" applyFill="1" applyBorder="1" applyAlignment="1" applyProtection="1">
      <alignment vertical="center"/>
      <protection locked="0"/>
    </xf>
    <xf numFmtId="165" fontId="6" fillId="0" borderId="11" xfId="3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4" t="s">
        <v>8</v>
      </c>
      <c r="B1" s="14"/>
      <c r="C1" s="14"/>
      <c r="D1" s="14"/>
      <c r="E1" s="14"/>
      <c r="F1" s="14"/>
      <c r="G1" s="14"/>
    </row>
    <row r="2" spans="1:7" x14ac:dyDescent="0.25">
      <c r="A2" s="23" t="s">
        <v>24</v>
      </c>
      <c r="B2" s="24"/>
      <c r="C2" s="24"/>
      <c r="D2" s="24"/>
      <c r="E2" s="24"/>
      <c r="F2" s="24"/>
      <c r="G2" s="25"/>
    </row>
    <row r="3" spans="1:7" x14ac:dyDescent="0.25">
      <c r="A3" s="26" t="s">
        <v>0</v>
      </c>
      <c r="B3" s="27"/>
      <c r="C3" s="27"/>
      <c r="D3" s="27"/>
      <c r="E3" s="27"/>
      <c r="F3" s="27"/>
      <c r="G3" s="28"/>
    </row>
    <row r="4" spans="1:7" x14ac:dyDescent="0.25">
      <c r="A4" s="26" t="s">
        <v>9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17" t="s">
        <v>1</v>
      </c>
      <c r="B6" s="18"/>
      <c r="C6" s="18"/>
      <c r="D6" s="18"/>
      <c r="E6" s="18"/>
      <c r="F6" s="18"/>
      <c r="G6" s="19"/>
    </row>
    <row r="7" spans="1:7" x14ac:dyDescent="0.25">
      <c r="A7" s="15" t="s">
        <v>2</v>
      </c>
      <c r="B7" s="20" t="s">
        <v>3</v>
      </c>
      <c r="C7" s="20"/>
      <c r="D7" s="20"/>
      <c r="E7" s="20"/>
      <c r="F7" s="20"/>
      <c r="G7" s="21" t="s">
        <v>4</v>
      </c>
    </row>
    <row r="8" spans="1:7" ht="30" x14ac:dyDescent="0.25">
      <c r="A8" s="16"/>
      <c r="B8" s="6" t="s">
        <v>5</v>
      </c>
      <c r="C8" s="7" t="s">
        <v>10</v>
      </c>
      <c r="D8" s="6" t="s">
        <v>11</v>
      </c>
      <c r="E8" s="6" t="s">
        <v>6</v>
      </c>
      <c r="F8" s="6" t="s">
        <v>12</v>
      </c>
      <c r="G8" s="22"/>
    </row>
    <row r="9" spans="1:7" x14ac:dyDescent="0.25">
      <c r="A9" s="2" t="s">
        <v>13</v>
      </c>
      <c r="B9" s="9">
        <f>SUM(B10:B18)</f>
        <v>18217715.32</v>
      </c>
      <c r="C9" s="9">
        <f t="shared" ref="C9:G9" si="0">SUM(C10:C18)</f>
        <v>3785760.8699999996</v>
      </c>
      <c r="D9" s="9">
        <f t="shared" si="0"/>
        <v>22003476.189999998</v>
      </c>
      <c r="E9" s="9">
        <f t="shared" si="0"/>
        <v>12254524.029999999</v>
      </c>
      <c r="F9" s="9">
        <f t="shared" si="0"/>
        <v>12246849.02</v>
      </c>
      <c r="G9" s="9">
        <f t="shared" si="0"/>
        <v>9748952.1600000001</v>
      </c>
    </row>
    <row r="10" spans="1:7" x14ac:dyDescent="0.25">
      <c r="A10" s="5" t="s">
        <v>27</v>
      </c>
      <c r="B10" s="13">
        <v>3891067.54</v>
      </c>
      <c r="C10" s="13">
        <v>194907.55</v>
      </c>
      <c r="D10" s="10">
        <f>B10+C10</f>
        <v>4085975.09</v>
      </c>
      <c r="E10" s="13">
        <v>2632576.84</v>
      </c>
      <c r="F10" s="13">
        <v>2632576.84</v>
      </c>
      <c r="G10" s="10">
        <f>D10-E10</f>
        <v>1453398.25</v>
      </c>
    </row>
    <row r="11" spans="1:7" x14ac:dyDescent="0.25">
      <c r="A11" s="5" t="s">
        <v>28</v>
      </c>
      <c r="B11" s="13">
        <v>3783001.84</v>
      </c>
      <c r="C11" s="13">
        <v>-688318.52</v>
      </c>
      <c r="D11" s="10">
        <f t="shared" ref="D11:D17" si="1">B11+C11</f>
        <v>3094683.32</v>
      </c>
      <c r="E11" s="13">
        <v>1824763.22</v>
      </c>
      <c r="F11" s="13">
        <v>1824763.22</v>
      </c>
      <c r="G11" s="10">
        <f t="shared" ref="G11:G17" si="2">D11-E11</f>
        <v>1269920.0999999999</v>
      </c>
    </row>
    <row r="12" spans="1:7" x14ac:dyDescent="0.25">
      <c r="A12" s="5" t="s">
        <v>29</v>
      </c>
      <c r="B12" s="13">
        <v>7381316.4000000004</v>
      </c>
      <c r="C12" s="13">
        <v>3045810.59</v>
      </c>
      <c r="D12" s="10">
        <f t="shared" si="1"/>
        <v>10427126.99</v>
      </c>
      <c r="E12" s="13">
        <v>5281481.8099999996</v>
      </c>
      <c r="F12" s="13">
        <v>5273806.8</v>
      </c>
      <c r="G12" s="10">
        <f t="shared" si="2"/>
        <v>5145645.1800000006</v>
      </c>
    </row>
    <row r="13" spans="1:7" x14ac:dyDescent="0.25">
      <c r="A13" s="5" t="s">
        <v>30</v>
      </c>
      <c r="B13" s="13">
        <v>3162329.54</v>
      </c>
      <c r="C13" s="13">
        <v>1233361.25</v>
      </c>
      <c r="D13" s="10">
        <f t="shared" si="1"/>
        <v>4395690.79</v>
      </c>
      <c r="E13" s="13">
        <v>2515702.16</v>
      </c>
      <c r="F13" s="13">
        <v>2515702.16</v>
      </c>
      <c r="G13" s="10">
        <f t="shared" si="2"/>
        <v>1879988.63</v>
      </c>
    </row>
    <row r="14" spans="1:7" x14ac:dyDescent="0.25">
      <c r="A14" s="5" t="s">
        <v>18</v>
      </c>
      <c r="B14" s="10">
        <v>0</v>
      </c>
      <c r="C14" s="10">
        <v>0</v>
      </c>
      <c r="D14" s="10">
        <f t="shared" si="1"/>
        <v>0</v>
      </c>
      <c r="E14" s="10">
        <v>0</v>
      </c>
      <c r="F14" s="10">
        <v>0</v>
      </c>
      <c r="G14" s="10">
        <f t="shared" si="2"/>
        <v>0</v>
      </c>
    </row>
    <row r="15" spans="1:7" x14ac:dyDescent="0.25">
      <c r="A15" s="5" t="s">
        <v>19</v>
      </c>
      <c r="B15" s="10">
        <v>0</v>
      </c>
      <c r="C15" s="10">
        <v>0</v>
      </c>
      <c r="D15" s="10">
        <f t="shared" si="1"/>
        <v>0</v>
      </c>
      <c r="E15" s="10">
        <v>0</v>
      </c>
      <c r="F15" s="10">
        <v>0</v>
      </c>
      <c r="G15" s="10">
        <f t="shared" si="2"/>
        <v>0</v>
      </c>
    </row>
    <row r="16" spans="1:7" x14ac:dyDescent="0.25">
      <c r="A16" s="5" t="s">
        <v>20</v>
      </c>
      <c r="B16" s="10">
        <v>0</v>
      </c>
      <c r="C16" s="10">
        <v>0</v>
      </c>
      <c r="D16" s="10">
        <f t="shared" si="1"/>
        <v>0</v>
      </c>
      <c r="E16" s="10">
        <v>0</v>
      </c>
      <c r="F16" s="10">
        <v>0</v>
      </c>
      <c r="G16" s="10">
        <f t="shared" si="2"/>
        <v>0</v>
      </c>
    </row>
    <row r="17" spans="1:7" x14ac:dyDescent="0.25">
      <c r="A17" s="5" t="s">
        <v>21</v>
      </c>
      <c r="B17" s="10">
        <v>0</v>
      </c>
      <c r="C17" s="10">
        <v>0</v>
      </c>
      <c r="D17" s="10">
        <f t="shared" si="1"/>
        <v>0</v>
      </c>
      <c r="E17" s="10">
        <v>0</v>
      </c>
      <c r="F17" s="10">
        <v>0</v>
      </c>
      <c r="G17" s="10">
        <f t="shared" si="2"/>
        <v>0</v>
      </c>
    </row>
    <row r="18" spans="1:7" x14ac:dyDescent="0.25">
      <c r="A18" s="4" t="s">
        <v>22</v>
      </c>
      <c r="B18" s="11"/>
      <c r="C18" s="11"/>
      <c r="D18" s="11"/>
      <c r="E18" s="11"/>
      <c r="F18" s="11"/>
      <c r="G18" s="11"/>
    </row>
    <row r="19" spans="1:7" x14ac:dyDescent="0.25">
      <c r="A19" s="3" t="s">
        <v>23</v>
      </c>
      <c r="B19" s="12">
        <f>SUM(B20:B28)</f>
        <v>0</v>
      </c>
      <c r="C19" s="12">
        <f t="shared" ref="C19:G19" si="3">SUM(C20:C28)</f>
        <v>0</v>
      </c>
      <c r="D19" s="12">
        <f t="shared" si="3"/>
        <v>0</v>
      </c>
      <c r="E19" s="12">
        <f t="shared" si="3"/>
        <v>0</v>
      </c>
      <c r="F19" s="12">
        <f t="shared" si="3"/>
        <v>0</v>
      </c>
      <c r="G19" s="12">
        <f t="shared" si="3"/>
        <v>0</v>
      </c>
    </row>
    <row r="20" spans="1:7" x14ac:dyDescent="0.25">
      <c r="A20" s="5" t="s">
        <v>14</v>
      </c>
      <c r="B20" s="10">
        <v>0</v>
      </c>
      <c r="C20" s="10">
        <v>0</v>
      </c>
      <c r="D20" s="10">
        <f t="shared" ref="D20:D28" si="4">B20+C20</f>
        <v>0</v>
      </c>
      <c r="E20" s="10">
        <v>0</v>
      </c>
      <c r="F20" s="10">
        <v>0</v>
      </c>
      <c r="G20" s="10">
        <f t="shared" ref="G20:G28" si="5">D20-E20</f>
        <v>0</v>
      </c>
    </row>
    <row r="21" spans="1:7" x14ac:dyDescent="0.25">
      <c r="A21" s="5" t="s">
        <v>15</v>
      </c>
      <c r="B21" s="10">
        <v>0</v>
      </c>
      <c r="C21" s="10">
        <v>0</v>
      </c>
      <c r="D21" s="10">
        <f t="shared" si="4"/>
        <v>0</v>
      </c>
      <c r="E21" s="10">
        <v>0</v>
      </c>
      <c r="F21" s="10">
        <v>0</v>
      </c>
      <c r="G21" s="10">
        <f t="shared" si="5"/>
        <v>0</v>
      </c>
    </row>
    <row r="22" spans="1:7" x14ac:dyDescent="0.25">
      <c r="A22" s="5" t="s">
        <v>16</v>
      </c>
      <c r="B22" s="10">
        <v>0</v>
      </c>
      <c r="C22" s="10">
        <v>0</v>
      </c>
      <c r="D22" s="10">
        <f t="shared" si="4"/>
        <v>0</v>
      </c>
      <c r="E22" s="10">
        <v>0</v>
      </c>
      <c r="F22" s="10">
        <v>0</v>
      </c>
      <c r="G22" s="10">
        <f t="shared" si="5"/>
        <v>0</v>
      </c>
    </row>
    <row r="23" spans="1:7" x14ac:dyDescent="0.25">
      <c r="A23" s="5" t="s">
        <v>17</v>
      </c>
      <c r="B23" s="10">
        <v>0</v>
      </c>
      <c r="C23" s="10">
        <v>0</v>
      </c>
      <c r="D23" s="10">
        <f t="shared" si="4"/>
        <v>0</v>
      </c>
      <c r="E23" s="10">
        <v>0</v>
      </c>
      <c r="F23" s="10">
        <v>0</v>
      </c>
      <c r="G23" s="10">
        <f t="shared" si="5"/>
        <v>0</v>
      </c>
    </row>
    <row r="24" spans="1:7" x14ac:dyDescent="0.25">
      <c r="A24" s="5" t="s">
        <v>18</v>
      </c>
      <c r="B24" s="10">
        <v>0</v>
      </c>
      <c r="C24" s="10">
        <v>0</v>
      </c>
      <c r="D24" s="10">
        <f t="shared" si="4"/>
        <v>0</v>
      </c>
      <c r="E24" s="10">
        <v>0</v>
      </c>
      <c r="F24" s="10">
        <v>0</v>
      </c>
      <c r="G24" s="10">
        <f t="shared" si="5"/>
        <v>0</v>
      </c>
    </row>
    <row r="25" spans="1:7" x14ac:dyDescent="0.25">
      <c r="A25" s="5" t="s">
        <v>19</v>
      </c>
      <c r="B25" s="10">
        <v>0</v>
      </c>
      <c r="C25" s="10">
        <v>0</v>
      </c>
      <c r="D25" s="10">
        <f t="shared" si="4"/>
        <v>0</v>
      </c>
      <c r="E25" s="10">
        <v>0</v>
      </c>
      <c r="F25" s="10">
        <v>0</v>
      </c>
      <c r="G25" s="10">
        <f t="shared" si="5"/>
        <v>0</v>
      </c>
    </row>
    <row r="26" spans="1:7" x14ac:dyDescent="0.25">
      <c r="A26" s="5" t="s">
        <v>20</v>
      </c>
      <c r="B26" s="10">
        <v>0</v>
      </c>
      <c r="C26" s="10">
        <v>0</v>
      </c>
      <c r="D26" s="10">
        <f t="shared" si="4"/>
        <v>0</v>
      </c>
      <c r="E26" s="10">
        <v>0</v>
      </c>
      <c r="F26" s="10">
        <v>0</v>
      </c>
      <c r="G26" s="10">
        <f t="shared" si="5"/>
        <v>0</v>
      </c>
    </row>
    <row r="27" spans="1:7" x14ac:dyDescent="0.25">
      <c r="A27" s="5" t="s">
        <v>21</v>
      </c>
      <c r="B27" s="10">
        <v>0</v>
      </c>
      <c r="C27" s="10">
        <v>0</v>
      </c>
      <c r="D27" s="10">
        <f t="shared" si="4"/>
        <v>0</v>
      </c>
      <c r="E27" s="10">
        <v>0</v>
      </c>
      <c r="F27" s="10">
        <v>0</v>
      </c>
      <c r="G27" s="10">
        <f t="shared" si="5"/>
        <v>0</v>
      </c>
    </row>
    <row r="28" spans="1:7" x14ac:dyDescent="0.25">
      <c r="A28" s="4" t="s">
        <v>22</v>
      </c>
      <c r="B28" s="11"/>
      <c r="C28" s="11"/>
      <c r="D28" s="10">
        <f t="shared" si="4"/>
        <v>0</v>
      </c>
      <c r="E28" s="10"/>
      <c r="F28" s="10"/>
      <c r="G28" s="10">
        <f t="shared" si="5"/>
        <v>0</v>
      </c>
    </row>
    <row r="29" spans="1:7" x14ac:dyDescent="0.25">
      <c r="A29" s="3" t="s">
        <v>7</v>
      </c>
      <c r="B29" s="12">
        <f>B9+B19</f>
        <v>18217715.32</v>
      </c>
      <c r="C29" s="12">
        <f t="shared" ref="C29:F29" si="6">C9+C19</f>
        <v>3785760.8699999996</v>
      </c>
      <c r="D29" s="12">
        <f>B29+C29</f>
        <v>22003476.190000001</v>
      </c>
      <c r="E29" s="12">
        <f t="shared" si="6"/>
        <v>12254524.029999999</v>
      </c>
      <c r="F29" s="12">
        <f t="shared" si="6"/>
        <v>12246849.02</v>
      </c>
      <c r="G29" s="12">
        <f>D29-E29</f>
        <v>9748952.160000002</v>
      </c>
    </row>
    <row r="30" spans="1:7" x14ac:dyDescent="0.25">
      <c r="A30" s="1"/>
      <c r="B30" s="8"/>
      <c r="C30" s="8"/>
      <c r="D30" s="8"/>
      <c r="E30" s="8"/>
      <c r="F30" s="8"/>
      <c r="G30" s="8"/>
    </row>
    <row r="31" spans="1:7" x14ac:dyDescent="0.25">
      <c r="A31" t="s">
        <v>26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</cp:lastModifiedBy>
  <cp:lastPrinted>2018-12-04T18:00:32Z</cp:lastPrinted>
  <dcterms:created xsi:type="dcterms:W3CDTF">2018-11-21T18:09:30Z</dcterms:created>
  <dcterms:modified xsi:type="dcterms:W3CDTF">2024-10-31T18:26:30Z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