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2_Información presupuestaria\"/>
    </mc:Choice>
  </mc:AlternateContent>
  <xr:revisionPtr revIDLastSave="0" documentId="8_{00BD4F3A-7F62-4A03-AB25-C025A767D9AD}" xr6:coauthVersionLast="46" xr6:coauthVersionMax="46" xr10:uidLastSave="{00000000-0000-0000-0000-000000000000}"/>
  <bookViews>
    <workbookView xWindow="-120" yWindow="-120" windowWidth="24240" windowHeight="13140" xr2:uid="{2FA445B0-097C-4B52-8B30-DF3BE73A36A0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H39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H25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l="1"/>
  <c r="E14" i="1"/>
  <c r="E25" i="1"/>
  <c r="E39" i="1"/>
</calcChain>
</file>

<file path=xl/sharedStrings.xml><?xml version="1.0" encoding="utf-8"?>
<sst xmlns="http://schemas.openxmlformats.org/spreadsheetml/2006/main" count="55" uniqueCount="33">
  <si>
    <t>MUSEO ICONOGRAFICO DEL QUIJOTE
Estado Analítico del Ejercicio del Presupuesto de Egresos
Clasificación Administrativa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</si>
  <si>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</si>
  <si>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</si>
  <si>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</si>
  <si>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</si>
  <si>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</si>
  <si>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</si>
  <si>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</si>
  <si>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</si>
  <si>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</si>
  <si>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</si>
  <si>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DIRECCIÓN GENERAL MIQ</t>
  </si>
  <si>
    <t>0201 UNIDAD ADMINISTRATIVA</t>
  </si>
  <si>
    <t>0301 UNIDAD DE PROMOCION Y DIFUSION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</si>
  <si>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</si>
  <si>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</si>
  <si>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</si>
  <si>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</si>
  <si>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</si>
  <si>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</si>
  <si>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</si>
  <si>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</si>
  <si>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</si>
  <si>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</si>
  <si>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MUSEO ICONOGRAFICO DEL QUIJOTE
Estado Analítico del Ejercicio del Presupuesto de Egresos
Clasificación Administrativa (Sector Paraestatal)
Del 1 de Enero al 31 de Diciembre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</si>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</sst>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22967781-FEC1-46CF-9025-7B6C5EDDFC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0AE9-4317-401F-9D4F-E1FC28861B84}">
  <sheetPr>
    <pageSetUpPr fitToPage="1"/>
  </sheetPr>
  <dimension ref="A1:H4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2688617.99</v>
      </c>
      <c r="D6" s="20">
        <v>1570935.11</v>
      </c>
      <c r="E6" s="20">
        <f>C6+D6</f>
        <v>4259553.1000000006</v>
      </c>
      <c r="F6" s="20">
        <v>4010528.15</v>
      </c>
      <c r="G6" s="20">
        <v>4007241.41</v>
      </c>
      <c r="H6" s="20">
        <f>E6-F6</f>
        <v>249024.95000000065</v>
      </c>
    </row>
    <row r="7" spans="1:8" x14ac:dyDescent="0.2">
      <c r="A7" s="18"/>
      <c r="B7" s="19" t="s">
        <v>12</v>
      </c>
      <c r="C7" s="20">
        <v>2635491.11</v>
      </c>
      <c r="D7" s="20">
        <v>758714.07</v>
      </c>
      <c r="E7" s="20">
        <f t="shared" ref="E7:E12" si="0">C7+D7</f>
        <v>3394205.1799999997</v>
      </c>
      <c r="F7" s="20">
        <v>3136050.48</v>
      </c>
      <c r="G7" s="20">
        <v>3125544.48</v>
      </c>
      <c r="H7" s="20">
        <f t="shared" ref="H7:H12" si="1">E7-F7</f>
        <v>258154.69999999972</v>
      </c>
    </row>
    <row r="8" spans="1:8" x14ac:dyDescent="0.2">
      <c r="A8" s="18"/>
      <c r="B8" s="19" t="s">
        <v>13</v>
      </c>
      <c r="C8" s="20">
        <v>12136753.789999999</v>
      </c>
      <c r="D8" s="20">
        <v>-30896.63</v>
      </c>
      <c r="E8" s="20">
        <f t="shared" si="0"/>
        <v>12105857.159999998</v>
      </c>
      <c r="F8" s="20">
        <v>10762478.02</v>
      </c>
      <c r="G8" s="20">
        <v>10399103.73</v>
      </c>
      <c r="H8" s="20">
        <f t="shared" si="1"/>
        <v>1343379.1399999987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17460862.890000001</v>
      </c>
      <c r="D14" s="23">
        <f t="shared" si="2"/>
        <v>2298752.5500000003</v>
      </c>
      <c r="E14" s="23">
        <f t="shared" si="2"/>
        <v>19759615.439999998</v>
      </c>
      <c r="F14" s="23">
        <f t="shared" si="2"/>
        <v>17909056.649999999</v>
      </c>
      <c r="G14" s="23">
        <f t="shared" si="2"/>
        <v>17531889.620000001</v>
      </c>
      <c r="H14" s="23">
        <f t="shared" si="2"/>
        <v>1850558.7899999991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17460862.890000001</v>
      </c>
      <c r="D32" s="20">
        <v>2298752.5499999998</v>
      </c>
      <c r="E32" s="20">
        <f t="shared" ref="E32:E38" si="6">C32+D32</f>
        <v>19759615.440000001</v>
      </c>
      <c r="F32" s="20">
        <v>17909056.649999999</v>
      </c>
      <c r="G32" s="20">
        <v>17531889.620000001</v>
      </c>
      <c r="H32" s="20">
        <f t="shared" ref="H32:H38" si="7">E32-F32</f>
        <v>1850558.7900000028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17460862.890000001</v>
      </c>
      <c r="D39" s="23">
        <f t="shared" si="8"/>
        <v>2298752.5499999998</v>
      </c>
      <c r="E39" s="23">
        <f t="shared" si="8"/>
        <v>19759615.440000001</v>
      </c>
      <c r="F39" s="23">
        <f t="shared" si="8"/>
        <v>17909056.649999999</v>
      </c>
      <c r="G39" s="23">
        <f t="shared" si="8"/>
        <v>17531889.620000001</v>
      </c>
      <c r="H39" s="23">
        <f t="shared" si="8"/>
        <v>1850558.7900000028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2021-02-04T17:48:34Z</dcterms:created>
  <dcterms:modified xsi:type="dcterms:W3CDTF">2021-02-04T17:49:03Z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