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2_Información presupuestaria\"/>
    </mc:Choice>
  </mc:AlternateContent>
  <xr:revisionPtr revIDLastSave="0" documentId="13_ncr:1_{1BA566E7-8940-4818-8FC1-1DD7D5958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<sst xmlns="http://schemas.openxmlformats.org/spreadsheetml/2006/main" count="45" uniqueCount="37">
  <si>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</si>
  <si>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</si>
  <si>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</si>
  <si>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</si>
  <si>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</si>
  <si>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</si>
  <si>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</si>
  <si>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</si>
  <si>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</si>
  <si>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</si>
  <si>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</si>
  <si>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</si>
  <si>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</si>
  <si>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</si>
  <si>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</si>
  <si>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</si>
  <si>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</si>
  <si>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</si>
  <si>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</si>
  <si>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</si>
  <si>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</si>
  <si>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</si>
  <si>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</si>
  <si>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</si>
  <si>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</si>
  <si>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</si>
  <si>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</si>
  <si>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</si>
  <si>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</si>
  <si>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</si>
  <si>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</si>
  <si>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</si>
  <si>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</si>
  <si>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</si>
  <si>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</si>
  <si>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</si>
  <si>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MUSEO ICONOGRAFICO DEL QUIJOTE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</si>
</sst>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18600360.420000002</v>
      </c>
      <c r="C3" s="11">
        <f t="shared" ref="C3:D3" si="0">SUM(C4:C13)</f>
        <v>14210453.290000001</v>
      </c>
      <c r="D3" s="12">
        <f t="shared" si="0"/>
        <v>10381755.550000001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3123500</v>
      </c>
      <c r="C10" s="13">
        <v>1831372.83</v>
      </c>
      <c r="D10" s="14">
        <v>1619827.83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15476860.42</v>
      </c>
      <c r="C12" s="13">
        <v>12379080.460000001</v>
      </c>
      <c r="D12" s="14">
        <v>8761927.7200000007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18600360.420000002</v>
      </c>
      <c r="C14" s="15">
        <f t="shared" ref="C14:D14" si="1">SUM(C15:C23)</f>
        <v>12678761.59</v>
      </c>
      <c r="D14" s="16">
        <f t="shared" si="1"/>
        <v>12652019.619999999</v>
      </c>
    </row>
    <row r="15" spans="1:4" x14ac:dyDescent="0.2">
      <c r="A15" s="8" t="s">
        <v>12</v>
      </c>
      <c r="B15" s="13">
        <v>10241502.1</v>
      </c>
      <c r="C15" s="13">
        <v>6977546.3300000001</v>
      </c>
      <c r="D15" s="14">
        <v>6977546.3300000001</v>
      </c>
    </row>
    <row r="16" spans="1:4" x14ac:dyDescent="0.2">
      <c r="A16" s="8" t="s">
        <v>13</v>
      </c>
      <c r="B16" s="13">
        <v>889219.66</v>
      </c>
      <c r="C16" s="13">
        <v>601717.1</v>
      </c>
      <c r="D16" s="14">
        <v>601717.1</v>
      </c>
    </row>
    <row r="17" spans="1:4" x14ac:dyDescent="0.2">
      <c r="A17" s="8" t="s">
        <v>14</v>
      </c>
      <c r="B17" s="13">
        <v>6643738.6600000001</v>
      </c>
      <c r="C17" s="13">
        <v>4540716.26</v>
      </c>
      <c r="D17" s="14">
        <v>4513974.29</v>
      </c>
    </row>
    <row r="18" spans="1:4" x14ac:dyDescent="0.2">
      <c r="A18" s="8" t="s">
        <v>9</v>
      </c>
      <c r="B18" s="13">
        <v>651400</v>
      </c>
      <c r="C18" s="13">
        <v>408955.56</v>
      </c>
      <c r="D18" s="14">
        <v>408955.56</v>
      </c>
    </row>
    <row r="19" spans="1:4" x14ac:dyDescent="0.2">
      <c r="A19" s="8" t="s">
        <v>15</v>
      </c>
      <c r="B19" s="13">
        <v>174500</v>
      </c>
      <c r="C19" s="13">
        <v>149826.34</v>
      </c>
      <c r="D19" s="14">
        <v>149826.34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1531691.7000000011</v>
      </c>
      <c r="D24" s="18">
        <f>D3-D14</f>
        <v>-2270264.0699999984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1531691.7000000002</v>
      </c>
      <c r="D27" s="20">
        <f>SUM(D28:D34)</f>
        <v>-2270264.0699999998</v>
      </c>
    </row>
    <row r="28" spans="1:4" x14ac:dyDescent="0.2">
      <c r="A28" s="8" t="s">
        <v>24</v>
      </c>
      <c r="B28" s="21">
        <v>0</v>
      </c>
      <c r="C28" s="21">
        <v>338354.6</v>
      </c>
      <c r="D28" s="22">
        <v>-311645.40000000002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641630.68000000005</v>
      </c>
      <c r="D31" s="22">
        <v>456827.65</v>
      </c>
    </row>
    <row r="32" spans="1:4" x14ac:dyDescent="0.2">
      <c r="A32" s="8" t="s">
        <v>33</v>
      </c>
      <c r="B32" s="21">
        <v>0</v>
      </c>
      <c r="C32" s="21">
        <v>551706.42000000004</v>
      </c>
      <c r="D32" s="22">
        <v>-2415446.3199999998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1531691.7000000002</v>
      </c>
      <c r="D39" s="26">
        <f>D27+D35</f>
        <v>-2270264.0699999998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2025-11-11T21:40:47Z</cp:lastPrinted>
  <dcterms:created xsi:type="dcterms:W3CDTF">2017-12-20T04:54:53Z</dcterms:created>
  <dcterms:modified xsi:type="dcterms:W3CDTF">2025-11-11T21:40:54Z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