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2_Información presupuestaria\"/>
    </mc:Choice>
  </mc:AlternateContent>
  <xr:revisionPtr revIDLastSave="0" documentId="13_ncr:1_{99596DFA-2FB6-48A9-A57C-A5DD3503CA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<sst xmlns="http://schemas.openxmlformats.org/spreadsheetml/2006/main" count="45" uniqueCount="37">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</sst>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16679039.869999999</v>
      </c>
      <c r="D3" s="3">
        <f t="shared" ref="D3:E3" si="0">SUM(D4:D13)</f>
        <v>12400552.07</v>
      </c>
      <c r="E3" s="4">
        <f t="shared" si="0"/>
        <v>12279700.07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1963500</v>
      </c>
      <c r="D10" s="6">
        <v>1451177.68</v>
      </c>
      <c r="E10" s="7">
        <v>1330325.68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14715539.869999999</v>
      </c>
      <c r="D12" s="6">
        <v>10949374.390000001</v>
      </c>
      <c r="E12" s="7">
        <v>10949374.390000001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16679039.870000001</v>
      </c>
      <c r="D14" s="9">
        <f t="shared" ref="D14:E14" si="1">SUM(D15:D23)</f>
        <v>11348521.050000001</v>
      </c>
      <c r="E14" s="10">
        <f t="shared" si="1"/>
        <v>11234448.940000001</v>
      </c>
    </row>
    <row r="15" spans="1:5" x14ac:dyDescent="0.2">
      <c r="A15" s="5"/>
      <c r="B15" s="14" t="s">
        <v>12</v>
      </c>
      <c r="C15" s="6">
        <v>9959016.0800000001</v>
      </c>
      <c r="D15" s="6">
        <v>6513499.4199999999</v>
      </c>
      <c r="E15" s="7">
        <v>6513499.4199999999</v>
      </c>
    </row>
    <row r="16" spans="1:5" x14ac:dyDescent="0.2">
      <c r="A16" s="5"/>
      <c r="B16" s="14" t="s">
        <v>13</v>
      </c>
      <c r="C16" s="6">
        <v>665768.5</v>
      </c>
      <c r="D16" s="6">
        <v>353166.11</v>
      </c>
      <c r="E16" s="7">
        <v>348161.23</v>
      </c>
    </row>
    <row r="17" spans="1:5" x14ac:dyDescent="0.2">
      <c r="A17" s="5"/>
      <c r="B17" s="14" t="s">
        <v>14</v>
      </c>
      <c r="C17" s="6">
        <v>5720255.29</v>
      </c>
      <c r="D17" s="6">
        <v>4164895.88</v>
      </c>
      <c r="E17" s="7">
        <v>4055828.65</v>
      </c>
    </row>
    <row r="18" spans="1:5" x14ac:dyDescent="0.2">
      <c r="A18" s="5"/>
      <c r="B18" s="14" t="s">
        <v>9</v>
      </c>
      <c r="C18" s="6">
        <v>310000</v>
      </c>
      <c r="D18" s="6">
        <v>250417.26</v>
      </c>
      <c r="E18" s="7">
        <v>250417.26</v>
      </c>
    </row>
    <row r="19" spans="1:5" x14ac:dyDescent="0.2">
      <c r="A19" s="5"/>
      <c r="B19" s="14" t="s">
        <v>15</v>
      </c>
      <c r="C19" s="6">
        <v>24000</v>
      </c>
      <c r="D19" s="6">
        <v>66542.38</v>
      </c>
      <c r="E19" s="7">
        <v>66542.38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1052031.0199999996</v>
      </c>
      <c r="E24" s="13">
        <f>E3-E14</f>
        <v>1045251.129999999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1052031.02</v>
      </c>
      <c r="E28" s="21">
        <f>SUM(E29:E35)</f>
        <v>1045251.13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681943.43</v>
      </c>
      <c r="E32" s="23">
        <v>574680.66</v>
      </c>
    </row>
    <row r="33" spans="1:5" x14ac:dyDescent="0.2">
      <c r="A33" s="5"/>
      <c r="B33" s="14" t="s">
        <v>30</v>
      </c>
      <c r="C33" s="22">
        <v>0</v>
      </c>
      <c r="D33" s="22">
        <v>386675.59</v>
      </c>
      <c r="E33" s="23">
        <v>470570.47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-16588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1052031.02</v>
      </c>
      <c r="E40" s="13">
        <f>E28+E36</f>
        <v>1045251.13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2022-10-24T05:54:31Z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