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17CBCCF6-4553-41CD-B03E-83CB02C97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6 d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<sst xmlns="http://schemas.openxmlformats.org/spreadsheetml/2006/main" count="38" uniqueCount="28">
  <si>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</si>
  <si>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</si>
  <si>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</si>
  <si>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</si>
  <si>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</si>
  <si>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</si>
  <si>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</si>
  <si>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</si>
  <si>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</si>
  <si>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</si>
  <si>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</si>
  <si>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</si>
  <si>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</si>
  <si>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</si>
  <si>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</si>
  <si>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</si>
  <si>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</si>
  <si>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</si>
  <si>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</si>
  <si>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Concepto</t>
  </si>
  <si>
    <t>Aprobado</t>
  </si>
  <si>
    <t>Subejercicio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</si>
  <si>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</si>
  <si>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</si>
  <si>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</si>
  <si>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</si>
  <si>
    <t xml:space="preserve"> MUSEO ICONOGRAFICO DEL QUIJOTE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</si>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</sst>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indent="3"/>
    </xf>
    <xf numFmtId="0" fontId="1" fillId="2" borderId="2" xfId="0" applyFont="1" applyFill="1" applyBorder="1" applyAlignment="1">
      <alignment horizontal="center" vertical="center" wrapText="1"/>
    </xf>
    <xf numFmtId="165" fontId="0" fillId="0" borderId="10" xfId="3" applyNumberFormat="1" applyFont="1" applyBorder="1" applyAlignment="1">
      <alignment horizontal="center"/>
    </xf>
    <xf numFmtId="166" fontId="1" fillId="0" borderId="7" xfId="3" applyNumberFormat="1" applyFont="1" applyFill="1" applyBorder="1" applyAlignment="1" applyProtection="1">
      <alignment horizontal="right" vertical="center"/>
      <protection locked="0"/>
    </xf>
    <xf numFmtId="166" fontId="0" fillId="0" borderId="7" xfId="3" applyNumberFormat="1" applyFont="1" applyFill="1" applyBorder="1" applyAlignment="1" applyProtection="1">
      <alignment horizontal="right" vertical="center"/>
      <protection locked="0"/>
    </xf>
    <xf numFmtId="166" fontId="0" fillId="0" borderId="7" xfId="3" applyNumberFormat="1" applyFont="1" applyFill="1" applyBorder="1" applyAlignment="1">
      <alignment horizontal="right" vertical="center"/>
    </xf>
    <xf numFmtId="166" fontId="5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="90" zoomScaleNormal="9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20" t="s">
        <v>7</v>
      </c>
      <c r="B1" s="21"/>
      <c r="C1" s="21"/>
      <c r="D1" s="21"/>
      <c r="E1" s="21"/>
      <c r="F1" s="21"/>
      <c r="G1" s="21"/>
    </row>
    <row r="2" spans="1:7" x14ac:dyDescent="0.25">
      <c r="A2" s="22" t="s">
        <v>26</v>
      </c>
      <c r="B2" s="23"/>
      <c r="C2" s="23"/>
      <c r="D2" s="23"/>
      <c r="E2" s="23"/>
      <c r="F2" s="23"/>
      <c r="G2" s="24"/>
    </row>
    <row r="3" spans="1:7" x14ac:dyDescent="0.25">
      <c r="A3" s="25" t="s">
        <v>0</v>
      </c>
      <c r="B3" s="26"/>
      <c r="C3" s="26"/>
      <c r="D3" s="26"/>
      <c r="E3" s="26"/>
      <c r="F3" s="26"/>
      <c r="G3" s="27"/>
    </row>
    <row r="4" spans="1:7" x14ac:dyDescent="0.25">
      <c r="A4" s="25" t="s">
        <v>8</v>
      </c>
      <c r="B4" s="26"/>
      <c r="C4" s="26"/>
      <c r="D4" s="26"/>
      <c r="E4" s="26"/>
      <c r="F4" s="26"/>
      <c r="G4" s="27"/>
    </row>
    <row r="5" spans="1:7" x14ac:dyDescent="0.25">
      <c r="A5" s="25" t="s">
        <v>27</v>
      </c>
      <c r="B5" s="26"/>
      <c r="C5" s="26"/>
      <c r="D5" s="26"/>
      <c r="E5" s="26"/>
      <c r="F5" s="26"/>
      <c r="G5" s="27"/>
    </row>
    <row r="6" spans="1:7" x14ac:dyDescent="0.25">
      <c r="A6" s="28" t="s">
        <v>1</v>
      </c>
      <c r="B6" s="29"/>
      <c r="C6" s="29"/>
      <c r="D6" s="29"/>
      <c r="E6" s="29"/>
      <c r="F6" s="29"/>
      <c r="G6" s="30"/>
    </row>
    <row r="7" spans="1:7" x14ac:dyDescent="0.25">
      <c r="A7" s="16" t="s">
        <v>19</v>
      </c>
      <c r="B7" s="18" t="s">
        <v>2</v>
      </c>
      <c r="C7" s="18"/>
      <c r="D7" s="18"/>
      <c r="E7" s="18"/>
      <c r="F7" s="18"/>
      <c r="G7" s="18" t="s">
        <v>21</v>
      </c>
    </row>
    <row r="8" spans="1:7" ht="30" x14ac:dyDescent="0.25">
      <c r="A8" s="17"/>
      <c r="B8" s="1" t="s">
        <v>20</v>
      </c>
      <c r="C8" s="10" t="s">
        <v>6</v>
      </c>
      <c r="D8" s="10" t="s">
        <v>4</v>
      </c>
      <c r="E8" s="10" t="s">
        <v>3</v>
      </c>
      <c r="F8" s="10" t="s">
        <v>5</v>
      </c>
      <c r="G8" s="19"/>
    </row>
    <row r="9" spans="1:7" x14ac:dyDescent="0.25">
      <c r="A9" s="3" t="s">
        <v>9</v>
      </c>
      <c r="B9" s="12">
        <f>B10+B11+B12+B15+B16+B19</f>
        <v>10619017.08</v>
      </c>
      <c r="C9" s="12">
        <f t="shared" ref="C9:G9" si="0">C10+C11+C12+C15+C16+C19</f>
        <v>355413.06</v>
      </c>
      <c r="D9" s="12">
        <f t="shared" si="0"/>
        <v>10974430.140000001</v>
      </c>
      <c r="E9" s="12">
        <f t="shared" si="0"/>
        <v>2272502.4</v>
      </c>
      <c r="F9" s="12">
        <f t="shared" si="0"/>
        <v>2272502.4</v>
      </c>
      <c r="G9" s="12">
        <f t="shared" si="0"/>
        <v>8701927.7400000002</v>
      </c>
    </row>
    <row r="10" spans="1:7" x14ac:dyDescent="0.25">
      <c r="A10" s="5" t="s">
        <v>22</v>
      </c>
      <c r="B10" s="15">
        <v>10619017.08</v>
      </c>
      <c r="C10" s="15">
        <v>355413.06</v>
      </c>
      <c r="D10" s="13">
        <f>B10+C10</f>
        <v>10974430.140000001</v>
      </c>
      <c r="E10" s="15">
        <v>2272502.4</v>
      </c>
      <c r="F10" s="15">
        <v>2272502.4</v>
      </c>
      <c r="G10" s="13">
        <f>D10-E10</f>
        <v>8701927.7400000002</v>
      </c>
    </row>
    <row r="11" spans="1:7" x14ac:dyDescent="0.25">
      <c r="A11" s="5" t="s">
        <v>10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11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7" t="s">
        <v>12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7" t="s">
        <v>13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14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8" t="s">
        <v>15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7" t="s">
        <v>16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7" t="s">
        <v>17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18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9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22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10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11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7" t="s">
        <v>12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7" t="s">
        <v>13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14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8" t="s">
        <v>15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7" t="s">
        <v>16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7" t="s">
        <v>17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18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4" t="s">
        <v>24</v>
      </c>
      <c r="B33" s="12">
        <f>B9+B21</f>
        <v>10619017.08</v>
      </c>
      <c r="C33" s="12">
        <f t="shared" ref="C33:G33" si="6">C9+C21</f>
        <v>355413.06</v>
      </c>
      <c r="D33" s="12">
        <f t="shared" si="6"/>
        <v>10974430.140000001</v>
      </c>
      <c r="E33" s="12">
        <f t="shared" si="6"/>
        <v>2272502.4</v>
      </c>
      <c r="F33" s="12">
        <f t="shared" si="6"/>
        <v>2272502.4</v>
      </c>
      <c r="G33" s="12">
        <f t="shared" si="6"/>
        <v>8701927.7400000002</v>
      </c>
    </row>
    <row r="34" spans="1:7" x14ac:dyDescent="0.25">
      <c r="A34" s="2"/>
      <c r="B34" s="11"/>
      <c r="C34" s="11"/>
      <c r="D34" s="11"/>
      <c r="E34" s="11"/>
      <c r="F34" s="11"/>
      <c r="G34" s="11"/>
    </row>
    <row r="35" spans="1:7" x14ac:dyDescent="0.25">
      <c r="A35" t="s">
        <v>25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2026-05-25T21:34:13Z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