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Estados Financieros\1er trimestre\Carga internet\"/>
    </mc:Choice>
  </mc:AlternateContent>
  <bookViews>
    <workbookView xWindow="0" yWindow="0" windowWidth="20490" windowHeight="7065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D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F26" i="1" s="1"/>
  <c r="E5" i="1"/>
  <c r="E26" i="1" s="1"/>
  <c r="D5" i="1"/>
  <c r="D26" i="1" s="1"/>
  <c r="C5" i="1"/>
  <c r="C26" i="1" s="1"/>
  <c r="B5" i="1"/>
  <c r="B26" i="1" s="1"/>
  <c r="G26" i="1" l="1"/>
  <c r="G16" i="1"/>
</calcChain>
</file>

<file path=xl/sharedStrings.xml><?xml version="1.0" encoding="utf-8"?>
<sst xmlns="http://schemas.openxmlformats.org/spreadsheetml/2006/main" count="33" uniqueCount="29">
  <si>
    <t>MUSEO ICONOGRAFICO DEL QUIJOTE
Estado Analítico del Ejercicio del Presupuesto de Egresos Detallado - LDF
Clasificación Administrativa
al 31 de Marzo de 2021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</si>
  <si>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</si>
  <si>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</si>
  <si>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</si>
  <si>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</si>
  <si>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</si>
  <si>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</si>
  <si>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</si>
  <si>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</si>
  <si>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</si>
  <si>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</si>
  <si>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DIRECCIÓN GENERAL MIQ</t>
  </si>
  <si>
    <t>0201 UNIDAD ADMINISTRATIVA</t>
  </si>
  <si>
    <t>0301 UNIDAD DE PROMOCION Y DIFUSION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</si>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</sst>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3" borderId="0" xfId="0" applyFont="1" applyFill="1"/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center" wrapText="1"/>
      <protection locked="0"/>
    </xf>
    <xf numFmtId="0" fontId="6" fillId="3" borderId="0" xfId="1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16751177.470000001</v>
      </c>
      <c r="C5" s="12">
        <f t="shared" ref="C5:G5" si="0">SUM(C6:C13)</f>
        <v>423120.32999999996</v>
      </c>
      <c r="D5" s="12">
        <f t="shared" si="0"/>
        <v>17174297.800000001</v>
      </c>
      <c r="E5" s="12">
        <f t="shared" si="0"/>
        <v>2794101.8600000003</v>
      </c>
      <c r="F5" s="12">
        <f t="shared" si="0"/>
        <v>2794101.8600000003</v>
      </c>
      <c r="G5" s="12">
        <f t="shared" si="0"/>
        <v>14380195.940000001</v>
      </c>
    </row>
    <row r="6" spans="1:7" x14ac:dyDescent="0.2">
      <c r="A6" s="13" t="s">
        <v>11</v>
      </c>
      <c r="B6" s="14">
        <v>2676337.2799999998</v>
      </c>
      <c r="C6" s="14">
        <v>52022.18</v>
      </c>
      <c r="D6" s="14">
        <f>B6+C6</f>
        <v>2728359.46</v>
      </c>
      <c r="E6" s="14">
        <v>598687.92000000004</v>
      </c>
      <c r="F6" s="14">
        <v>598687.92000000004</v>
      </c>
      <c r="G6" s="14">
        <f>D6-E6</f>
        <v>2129671.54</v>
      </c>
    </row>
    <row r="7" spans="1:7" x14ac:dyDescent="0.2">
      <c r="A7" s="13" t="s">
        <v>12</v>
      </c>
      <c r="B7" s="14">
        <v>2981919.54</v>
      </c>
      <c r="C7" s="14">
        <v>320413.18</v>
      </c>
      <c r="D7" s="14">
        <f t="shared" ref="D7:D13" si="1">B7+C7</f>
        <v>3302332.72</v>
      </c>
      <c r="E7" s="14">
        <v>732540.14</v>
      </c>
      <c r="F7" s="14">
        <v>732540.14</v>
      </c>
      <c r="G7" s="14">
        <f t="shared" ref="G7:G13" si="2">D7-E7</f>
        <v>2569792.58</v>
      </c>
    </row>
    <row r="8" spans="1:7" x14ac:dyDescent="0.2">
      <c r="A8" s="13" t="s">
        <v>13</v>
      </c>
      <c r="B8" s="14">
        <v>11092920.65</v>
      </c>
      <c r="C8" s="14">
        <v>50684.97</v>
      </c>
      <c r="D8" s="14">
        <f t="shared" si="1"/>
        <v>11143605.620000001</v>
      </c>
      <c r="E8" s="14">
        <v>1462873.8</v>
      </c>
      <c r="F8" s="14">
        <v>1462873.8</v>
      </c>
      <c r="G8" s="14">
        <f t="shared" si="2"/>
        <v>9680731.8200000003</v>
      </c>
    </row>
    <row r="9" spans="1:7" x14ac:dyDescent="0.2">
      <c r="A9" s="13" t="s">
        <v>14</v>
      </c>
      <c r="B9" s="14"/>
      <c r="C9" s="14"/>
      <c r="D9" s="14">
        <f t="shared" si="1"/>
        <v>0</v>
      </c>
      <c r="E9" s="14"/>
      <c r="F9" s="14"/>
      <c r="G9" s="14">
        <f t="shared" si="2"/>
        <v>0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 x14ac:dyDescent="0.2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 x14ac:dyDescent="0.2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 x14ac:dyDescent="0.2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 x14ac:dyDescent="0.2">
      <c r="A20" s="13" t="s">
        <v>14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23</v>
      </c>
      <c r="B26" s="12">
        <f>B5+B16</f>
        <v>16751177.470000001</v>
      </c>
      <c r="C26" s="12">
        <f t="shared" ref="C26:G26" si="6">C5+C16</f>
        <v>423120.32999999996</v>
      </c>
      <c r="D26" s="12">
        <f t="shared" si="6"/>
        <v>17174297.800000001</v>
      </c>
      <c r="E26" s="12">
        <f t="shared" si="6"/>
        <v>2794101.8600000003</v>
      </c>
      <c r="F26" s="12">
        <f t="shared" si="6"/>
        <v>2794101.8600000003</v>
      </c>
      <c r="G26" s="12">
        <f t="shared" si="6"/>
        <v>14380195.940000001</v>
      </c>
    </row>
    <row r="27" spans="1:7" ht="5.0999999999999996" customHeight="1" x14ac:dyDescent="0.2">
      <c r="A27" s="17"/>
      <c r="B27" s="18"/>
      <c r="C27" s="18"/>
      <c r="D27" s="18"/>
      <c r="E27" s="18"/>
      <c r="F27" s="18"/>
      <c r="G27" s="18"/>
    </row>
    <row r="29" spans="1:7" x14ac:dyDescent="0.2">
      <c r="A29" s="19" t="s">
        <v>24</v>
      </c>
      <c r="B29" s="19"/>
      <c r="C29" s="19"/>
      <c r="D29" s="19"/>
      <c r="E29" s="19"/>
      <c r="F29" s="19"/>
      <c r="G29" s="19"/>
    </row>
    <row r="30" spans="1:7" x14ac:dyDescent="0.2">
      <c r="A30" s="19"/>
      <c r="B30" s="19"/>
      <c r="C30" s="19"/>
      <c r="D30" s="19"/>
      <c r="E30" s="19"/>
      <c r="F30" s="19"/>
      <c r="G30" s="19"/>
    </row>
    <row r="31" spans="1:7" x14ac:dyDescent="0.2">
      <c r="A31" s="19"/>
      <c r="B31" s="19"/>
      <c r="C31" s="19"/>
      <c r="D31" s="19"/>
      <c r="E31" s="19"/>
      <c r="F31" s="19"/>
      <c r="G31" s="19"/>
    </row>
    <row r="32" spans="1:7" x14ac:dyDescent="0.2">
      <c r="A32" s="19"/>
      <c r="B32" s="19"/>
      <c r="C32" s="19"/>
      <c r="D32" s="19"/>
      <c r="E32" s="19"/>
      <c r="F32" s="19"/>
      <c r="G32" s="19"/>
    </row>
    <row r="33" spans="1:7" x14ac:dyDescent="0.2">
      <c r="A33" s="20" t="s">
        <v>25</v>
      </c>
      <c r="B33" s="19"/>
      <c r="C33" s="19"/>
      <c r="D33" s="21" t="s">
        <v>26</v>
      </c>
      <c r="E33" s="21"/>
      <c r="F33" s="21"/>
      <c r="G33" s="19"/>
    </row>
    <row r="34" spans="1:7" ht="22.5" x14ac:dyDescent="0.2">
      <c r="A34" s="20" t="s">
        <v>27</v>
      </c>
      <c r="B34" s="19"/>
      <c r="C34" s="19"/>
      <c r="D34" s="22" t="s">
        <v>28</v>
      </c>
      <c r="E34" s="22"/>
      <c r="F34" s="22"/>
      <c r="G34" s="19"/>
    </row>
  </sheetData>
  <mergeCells count="4">
    <mergeCell ref="A1:G1"/>
    <mergeCell ref="B2:F2"/>
    <mergeCell ref="D33:F33"/>
    <mergeCell ref="D34:F34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2021-08-26T19:24:13Z</dcterms:created>
  <dcterms:modified xsi:type="dcterms:W3CDTF">2021-08-26T19:24:44Z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