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13_ncr:1_{E91DE73F-E6B4-4EA6-8290-0A8BA28078F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<sst xmlns="http://schemas.openxmlformats.org/spreadsheetml/2006/main" count="45" uniqueCount="37">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</sst>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17460862.890000001</v>
      </c>
      <c r="D3" s="3">
        <f t="shared" ref="D3:E3" si="0">SUM(D4:D13)</f>
        <v>8573070.9100000001</v>
      </c>
      <c r="E3" s="4">
        <f t="shared" si="0"/>
        <v>8564168.9399999995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2113500</v>
      </c>
      <c r="D10" s="6">
        <v>410544.89</v>
      </c>
      <c r="E10" s="7">
        <v>401642.92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15347362.890000001</v>
      </c>
      <c r="D12" s="6">
        <v>8162526.0199999996</v>
      </c>
      <c r="E12" s="7">
        <v>8162526.0199999996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17460862.890000001</v>
      </c>
      <c r="D14" s="9">
        <f t="shared" ref="D14:E14" si="1">SUM(D15:D23)</f>
        <v>8691749.6400000006</v>
      </c>
      <c r="E14" s="10">
        <f t="shared" si="1"/>
        <v>8691749.6400000006</v>
      </c>
    </row>
    <row r="15" spans="1:5" x14ac:dyDescent="0.2">
      <c r="A15" s="5"/>
      <c r="B15" s="14" t="s">
        <v>12</v>
      </c>
      <c r="C15" s="6">
        <v>9905807.8900000006</v>
      </c>
      <c r="D15" s="6">
        <v>4616670.26</v>
      </c>
      <c r="E15" s="7">
        <v>4616670.26</v>
      </c>
    </row>
    <row r="16" spans="1:5" x14ac:dyDescent="0.2">
      <c r="A16" s="5"/>
      <c r="B16" s="14" t="s">
        <v>13</v>
      </c>
      <c r="C16" s="6">
        <v>866000</v>
      </c>
      <c r="D16" s="6">
        <v>245645.8</v>
      </c>
      <c r="E16" s="7">
        <v>245645.8</v>
      </c>
    </row>
    <row r="17" spans="1:5" x14ac:dyDescent="0.2">
      <c r="A17" s="5"/>
      <c r="B17" s="14" t="s">
        <v>14</v>
      </c>
      <c r="C17" s="6">
        <v>6414555</v>
      </c>
      <c r="D17" s="6">
        <v>3731236.35</v>
      </c>
      <c r="E17" s="7">
        <v>3731236.35</v>
      </c>
    </row>
    <row r="18" spans="1:5" x14ac:dyDescent="0.2">
      <c r="A18" s="5"/>
      <c r="B18" s="14" t="s">
        <v>9</v>
      </c>
      <c r="C18" s="6">
        <v>192000</v>
      </c>
      <c r="D18" s="6">
        <v>98197.23</v>
      </c>
      <c r="E18" s="7">
        <v>98197.23</v>
      </c>
    </row>
    <row r="19" spans="1:5" x14ac:dyDescent="0.2">
      <c r="A19" s="5"/>
      <c r="B19" s="14" t="s">
        <v>15</v>
      </c>
      <c r="C19" s="6">
        <v>82500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-118678.73000000045</v>
      </c>
      <c r="E24" s="13">
        <f>E3-E14</f>
        <v>-127580.70000000112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-118678.72999999998</v>
      </c>
      <c r="E28" s="21">
        <f>SUM(E29:E35)</f>
        <v>-127580.69999999995</v>
      </c>
    </row>
    <row r="29" spans="1:5" x14ac:dyDescent="0.2">
      <c r="A29" s="5"/>
      <c r="B29" s="14" t="s">
        <v>26</v>
      </c>
      <c r="C29" s="22">
        <v>0</v>
      </c>
      <c r="D29" s="22">
        <v>-1020000</v>
      </c>
      <c r="E29" s="23">
        <v>-1020000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129831.1</v>
      </c>
      <c r="E32" s="23">
        <v>120929.13</v>
      </c>
    </row>
    <row r="33" spans="1:5" x14ac:dyDescent="0.2">
      <c r="A33" s="5"/>
      <c r="B33" s="14" t="s">
        <v>30</v>
      </c>
      <c r="C33" s="22">
        <v>0</v>
      </c>
      <c r="D33" s="22">
        <v>771490.17</v>
      </c>
      <c r="E33" s="23">
        <v>771490.17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-118678.72999999998</v>
      </c>
      <c r="E40" s="13">
        <f>E28+E36</f>
        <v>-127580.69999999995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2020-08-18T02:56:31Z</cp:lastPrinted>
  <dcterms:created xsi:type="dcterms:W3CDTF">2017-12-20T04:54:53Z</dcterms:created>
  <dcterms:modified xsi:type="dcterms:W3CDTF">2020-08-18T02:56:39Z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