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ICIOS 2020\GENERADOS EN CASA\ESTADOS FINANCIEROS 2020\ESTADOS FINANCIEROS 2DO TRIMESTRE 2020\LDF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<sst xmlns="http://schemas.openxmlformats.org/spreadsheetml/2006/main" count="126" uniqueCount="125">
  <si>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</si>
  <si>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</si>
  <si>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</si>
  <si>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</si>
  <si>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</si>
  <si>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</si>
  <si>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</si>
  <si>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</si>
  <si>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</si>
  <si>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</si>
  <si>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</si>
  <si>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</si>
  <si>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</si>
  <si>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</si>
  <si>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</si>
  <si>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</si>
  <si>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</si>
  <si>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</si>
  <si>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</si>
  <si>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</si>
  <si>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</si>
  <si>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</si>
  <si>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</si>
  <si>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</si>
  <si>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</si>
  <si>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</si>
  <si>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</si>
  <si>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</si>
  <si>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</si>
  <si>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</si>
  <si>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</si>
  <si>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</si>
  <si>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</si>
  <si>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</si>
  <si>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</si>
  <si>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</si>
  <si>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</si>
  <si>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</si>
  <si>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</si>
  <si>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</si>
  <si>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</si>
  <si>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</si>
  <si>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</si>
  <si>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</si>
  <si>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</si>
  <si>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</si>
  <si>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</si>
  <si>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</si>
  <si>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</si>
  <si>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</si>
  <si>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</si>
  <si>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</si>
  <si>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</si>
  <si>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</si>
  <si>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</si>
  <si>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</si>
  <si>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</si>
  <si>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</si>
  <si>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</si>
  <si>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</si>
  <si>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</si>
  <si>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</si>
  <si>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</si>
  <si>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</si>
  <si>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</si>
  <si>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</si>
  <si>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</si>
  <si>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</si>
  <si>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</si>
  <si>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</si>
  <si>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</si>
  <si>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</si>
  <si>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</si>
  <si>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</si>
  <si>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</si>
  <si>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</si>
  <si>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</si>
  <si>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</si>
  <si>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</si>
  <si>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</si>
  <si>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</si>
  <si>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</si>
  <si>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</si>
  <si>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</si>
  <si>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</si>
  <si>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</si>
  <si>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</si>
  <si>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</si>
  <si>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</si>
  <si>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</si>
  <si>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</si>
  <si>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</si>
  <si>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</si>
  <si>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</si>
  <si>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</si>
  <si>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</si>
  <si>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</si>
  <si>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</si>
  <si>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</si>
  <si>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</si>
  <si>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</si>
  <si>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</si>
  <si>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</si>
  <si>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</si>
  <si>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</si>
  <si>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</si>
  <si>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</si>
  <si>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</si>
  <si>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</si>
  <si>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</si>
  <si>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</si>
  <si>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</si>
  <si>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</si>
  <si>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</si>
  <si>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</si>
  <si>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</si>
  <si>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</si>
  <si>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</si>
  <si>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</si>
  <si>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Junio de 2020 y al 31 de Diciembre de 2019
PESOS</t>
  </si>
  <si>
    <t>“Bajo protesta de decir verdad declaramos que los Estados Financieros y sus notas, son razonablemente correctos y son responsabilidad del emisor”.</t>
  </si>
  <si>
    <t xml:space="preserve">Lic. Onofre Sánchez Menchero </t>
  </si>
  <si>
    <t xml:space="preserve">Director General </t>
  </si>
  <si>
    <t>C.P. Julia Irene Maldonado Mendoza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</si>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</sst>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167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0" xfId="0" applyFont="1" applyBorder="1"/>
    <xf numFmtId="0" fontId="8" fillId="0" borderId="0" xfId="2" applyFont="1" applyFill="1" applyBorder="1" applyAlignment="1" applyProtection="1">
      <alignment vertical="top"/>
      <protection locked="0"/>
    </xf>
    <xf numFmtId="0" fontId="9" fillId="0" borderId="0" xfId="1" applyFont="1" applyBorder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120" zoomScaleNormal="120" workbookViewId="0">
      <selection activeCell="D90" sqref="D9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1294075.98</v>
      </c>
      <c r="C6" s="9">
        <f>SUM(C7:C13)</f>
        <v>2773422.12</v>
      </c>
      <c r="D6" s="5" t="s">
        <v>6</v>
      </c>
      <c r="E6" s="9">
        <f>SUM(E7:E15)</f>
        <v>277001.11</v>
      </c>
      <c r="F6" s="9">
        <f>SUM(F7:F15)</f>
        <v>727630.3</v>
      </c>
    </row>
    <row r="7" spans="1:6" x14ac:dyDescent="0.2">
      <c r="A7" s="10" t="s">
        <v>7</v>
      </c>
      <c r="B7" s="9">
        <v>18000</v>
      </c>
      <c r="C7" s="9">
        <v>0</v>
      </c>
      <c r="D7" s="11" t="s">
        <v>8</v>
      </c>
      <c r="E7" s="9">
        <v>-0.01</v>
      </c>
      <c r="F7" s="9">
        <v>6900</v>
      </c>
    </row>
    <row r="8" spans="1:6" x14ac:dyDescent="0.2">
      <c r="A8" s="10" t="s">
        <v>9</v>
      </c>
      <c r="B8" s="9">
        <v>1276075.98</v>
      </c>
      <c r="C8" s="9">
        <v>2773422.12</v>
      </c>
      <c r="D8" s="11" t="s">
        <v>10</v>
      </c>
      <c r="E8" s="9">
        <v>34800</v>
      </c>
      <c r="F8" s="9">
        <v>231558.21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116672.67</v>
      </c>
      <c r="F13" s="9">
        <v>355826.54</v>
      </c>
    </row>
    <row r="14" spans="1:6" x14ac:dyDescent="0.2">
      <c r="A14" s="3" t="s">
        <v>21</v>
      </c>
      <c r="B14" s="9">
        <f>SUM(B15:B21)</f>
        <v>134865.1</v>
      </c>
      <c r="C14" s="9">
        <f>SUM(C15:C21)</f>
        <v>265141.49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125528.45</v>
      </c>
      <c r="F15" s="9">
        <v>133345.54999999999</v>
      </c>
    </row>
    <row r="16" spans="1:6" x14ac:dyDescent="0.2">
      <c r="A16" s="10" t="s">
        <v>25</v>
      </c>
      <c r="B16" s="9">
        <v>102835.34</v>
      </c>
      <c r="C16" s="9">
        <v>230921.24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32029.759999999998</v>
      </c>
      <c r="C17" s="9">
        <v>34220.25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139244.38</v>
      </c>
      <c r="C28" s="9">
        <f>SUM(C29:C33)</f>
        <v>120153.4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139244.38</v>
      </c>
      <c r="C29" s="9">
        <v>120153.4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1568185.46</v>
      </c>
      <c r="C44" s="7">
        <f>C6+C14+C22+C28+C34+C35+C38</f>
        <v>3158717.0100000002</v>
      </c>
      <c r="D44" s="8" t="s">
        <v>80</v>
      </c>
      <c r="E44" s="7">
        <f>E6+E16+E20+E23+E24+E28+E35+E39</f>
        <v>277001.11</v>
      </c>
      <c r="F44" s="7">
        <f>F6+F16+F20+F23+F24+F28+F35+F39</f>
        <v>727630.3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85329208.209999993</v>
      </c>
      <c r="C50" s="9">
        <v>70513483.650000006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-1072383.6599999999</v>
      </c>
      <c r="C52" s="9">
        <v>-1072383.6599999999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261533.79</v>
      </c>
      <c r="C53" s="9">
        <v>1574.86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277001.11</v>
      </c>
      <c r="F56" s="7">
        <f>F54+F44</f>
        <v>727630.3</v>
      </c>
    </row>
    <row r="57" spans="1:6" x14ac:dyDescent="0.2">
      <c r="A57" s="12" t="s">
        <v>100</v>
      </c>
      <c r="B57" s="7">
        <f>SUM(B47:B55)</f>
        <v>84518358.340000004</v>
      </c>
      <c r="C57" s="7">
        <f>SUM(C47:C55)</f>
        <v>69442674.850000009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86086543.799999997</v>
      </c>
      <c r="C59" s="7">
        <f>C44+C57</f>
        <v>72601391.860000014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84695322.780000001</v>
      </c>
      <c r="F60" s="9">
        <f>SUM(F61:F63)</f>
        <v>69799598.219999999</v>
      </c>
    </row>
    <row r="61" spans="1:6" x14ac:dyDescent="0.2">
      <c r="A61" s="13"/>
      <c r="B61" s="9"/>
      <c r="C61" s="9"/>
      <c r="D61" s="5" t="s">
        <v>104</v>
      </c>
      <c r="E61" s="9">
        <v>45683395.280000001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39008329.5</v>
      </c>
      <c r="F63" s="9">
        <v>24192604.940000001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1114219.9099999999</v>
      </c>
      <c r="F65" s="9">
        <f>SUM(F66:F70)</f>
        <v>2074163.34</v>
      </c>
    </row>
    <row r="66" spans="1:6" x14ac:dyDescent="0.2">
      <c r="A66" s="13"/>
      <c r="B66" s="9"/>
      <c r="C66" s="9"/>
      <c r="D66" s="5" t="s">
        <v>108</v>
      </c>
      <c r="E66" s="9">
        <v>-179591.51</v>
      </c>
      <c r="F66" s="9">
        <v>2100453.37</v>
      </c>
    </row>
    <row r="67" spans="1:6" x14ac:dyDescent="0.2">
      <c r="A67" s="13"/>
      <c r="B67" s="9"/>
      <c r="C67" s="9"/>
      <c r="D67" s="5" t="s">
        <v>109</v>
      </c>
      <c r="E67" s="9">
        <v>1293811.42</v>
      </c>
      <c r="F67" s="9">
        <v>-26290.03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85809542.689999998</v>
      </c>
      <c r="F76" s="7">
        <f>F60+F65+F72</f>
        <v>71873761.560000002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86086543.799999997</v>
      </c>
      <c r="F78" s="7">
        <f>F56+F76</f>
        <v>72601391.859999999</v>
      </c>
    </row>
    <row r="79" spans="1:6" x14ac:dyDescent="0.2">
      <c r="A79" s="15"/>
      <c r="B79" s="16"/>
      <c r="C79" s="16"/>
      <c r="D79" s="17"/>
      <c r="E79" s="16"/>
      <c r="F79" s="16"/>
    </row>
    <row r="82" spans="1:4" ht="12" x14ac:dyDescent="0.2">
      <c r="A82" s="27" t="s">
        <v>120</v>
      </c>
      <c r="B82" s="26"/>
      <c r="C82" s="26"/>
    </row>
    <row r="85" spans="1:4" x14ac:dyDescent="0.2">
      <c r="A85" s="25"/>
      <c r="D85" s="25"/>
    </row>
    <row r="86" spans="1:4" ht="12" x14ac:dyDescent="0.2">
      <c r="A86" s="27" t="s">
        <v>121</v>
      </c>
      <c r="B86" s="27"/>
      <c r="C86" s="27"/>
      <c r="D86" s="27" t="s">
        <v>123</v>
      </c>
    </row>
    <row r="87" spans="1:4" ht="12" x14ac:dyDescent="0.2">
      <c r="A87" s="27" t="s">
        <v>122</v>
      </c>
      <c r="B87" s="27"/>
      <c r="C87" s="27"/>
      <c r="D87" s="27" t="s">
        <v>124</v>
      </c>
    </row>
    <row r="88" spans="1:4" ht="12" x14ac:dyDescent="0.2">
      <c r="A88" s="27"/>
      <c r="B88" s="27"/>
      <c r="C88" s="27"/>
      <c r="D88" s="2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fitToWidth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19</cp:lastModifiedBy>
  <cp:lastPrinted>2020-07-26T23:07:22Z</cp:lastPrinted>
  <dcterms:created xsi:type="dcterms:W3CDTF">2017-01-11T17:17:46Z</dcterms:created>
  <dcterms:modified xsi:type="dcterms:W3CDTF">2020-07-26T23:07:41Z</dcterms:modified>
</cp:coreProperties>
</file>