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Anuales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M9" i="1" l="1"/>
  <c r="E9" i="1"/>
  <c r="I9" i="1"/>
  <c r="O9" i="1"/>
  <c r="N9" i="1"/>
  <c r="L9" i="1"/>
  <c r="K9" i="1"/>
  <c r="J9" i="1"/>
  <c r="H9" i="1"/>
  <c r="F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<sst xmlns="http://schemas.openxmlformats.org/spreadsheetml/2006/main" count="92" uniqueCount="92">
  <si>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</si>
  <si>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</si>
  <si>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</si>
  <si>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</si>
  <si>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</si>
  <si>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</si>
  <si>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</si>
  <si>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</si>
  <si>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</si>
  <si>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</si>
  <si>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</si>
  <si>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</si>
  <si>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</si>
  <si>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</si>
  <si>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</si>
  <si>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</si>
  <si>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</si>
  <si>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</si>
  <si>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</si>
  <si>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</si>
  <si>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</si>
  <si>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</si>
  <si>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</si>
  <si>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</si>
  <si>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</si>
  <si>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</si>
  <si>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</si>
  <si>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</si>
  <si>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</si>
  <si>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</si>
  <si>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</si>
  <si>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</si>
  <si>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</si>
  <si>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</si>
  <si>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</si>
  <si>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</si>
  <si>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</si>
  <si>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</si>
  <si>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</si>
  <si>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</si>
  <si>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</si>
  <si>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</si>
  <si>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</si>
  <si>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</si>
  <si>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</si>
  <si>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</si>
  <si>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</si>
  <si>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</si>
  <si>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</si>
  <si>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</si>
  <si>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</si>
  <si>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</si>
  <si>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</si>
  <si>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</si>
  <si>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</si>
  <si>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</si>
  <si>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</si>
  <si>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</si>
  <si>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</si>
  <si>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</si>
  <si>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</si>
  <si>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</si>
  <si>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</si>
  <si>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</si>
  <si>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</si>
  <si>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</si>
  <si>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</si>
  <si>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</si>
  <si>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</si>
  <si>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</si>
  <si>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</si>
  <si>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</si>
  <si>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</si>
  <si>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</si>
  <si>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</si>
  <si>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</si>
  <si>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</si>
  <si>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</si>
  <si>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</si>
  <si>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</si>
  <si>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</si>
  <si>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</si>
  <si>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</si>
  <si>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</si>
  <si>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</si>
  <si>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</si>
  <si>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</si>
  <si>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</si>
  <si>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</si>
  <si>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</si>
  <si>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2023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</si>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</sst>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-18339675.109999999</v>
      </c>
      <c r="D9" s="8">
        <f>+D10+D18+D28+D38+D48+D58+D62+D71+D75</f>
        <v>-864476.96</v>
      </c>
      <c r="E9" s="8">
        <f t="shared" ref="E9:O9" si="0">+E10+E18+E28+E38+E48+E58+E62+E71+E75</f>
        <v>-1173826.52</v>
      </c>
      <c r="F9" s="8">
        <f t="shared" si="0"/>
        <v>-1305231.22</v>
      </c>
      <c r="G9" s="8">
        <f t="shared" si="0"/>
        <v>-1316142.6499999999</v>
      </c>
      <c r="H9" s="8">
        <f t="shared" si="0"/>
        <v>-1251220.99</v>
      </c>
      <c r="I9" s="8">
        <f t="shared" si="0"/>
        <v>-1224539.53</v>
      </c>
      <c r="J9" s="8">
        <f t="shared" si="0"/>
        <v>-1406743.17</v>
      </c>
      <c r="K9" s="8">
        <f t="shared" si="0"/>
        <v>-1519296.05</v>
      </c>
      <c r="L9" s="8">
        <f t="shared" si="0"/>
        <v>-1616753.7800000003</v>
      </c>
      <c r="M9" s="8">
        <f t="shared" si="0"/>
        <v>-1624019.2500000002</v>
      </c>
      <c r="N9" s="8">
        <f t="shared" si="0"/>
        <v>-1865996.2000000002</v>
      </c>
      <c r="O9" s="9">
        <f t="shared" si="0"/>
        <v>-3171428.79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-9522249.1600000001</v>
      </c>
      <c r="D10" s="11">
        <f>SUM(D11:D17)</f>
        <v>-694418.94</v>
      </c>
      <c r="E10" s="11">
        <f t="shared" ref="E10:O10" si="2">SUM(E11:E17)</f>
        <v>-718784.12</v>
      </c>
      <c r="F10" s="11">
        <f t="shared" si="2"/>
        <v>-703784.12</v>
      </c>
      <c r="G10" s="11">
        <f t="shared" si="2"/>
        <v>-698784.12</v>
      </c>
      <c r="H10" s="11">
        <f t="shared" si="2"/>
        <v>-724302.88</v>
      </c>
      <c r="I10" s="11">
        <f t="shared" si="2"/>
        <v>-698784.12</v>
      </c>
      <c r="J10" s="11">
        <f t="shared" si="2"/>
        <v>-801026.04</v>
      </c>
      <c r="K10" s="11">
        <f t="shared" si="2"/>
        <v>-703066.62</v>
      </c>
      <c r="L10" s="11">
        <f t="shared" si="2"/>
        <v>-701379.65</v>
      </c>
      <c r="M10" s="11">
        <f t="shared" si="2"/>
        <v>-698021.82000000007</v>
      </c>
      <c r="N10" s="11">
        <f t="shared" si="2"/>
        <v>-698289.07000000007</v>
      </c>
      <c r="O10" s="12">
        <f t="shared" si="2"/>
        <v>-1681607.66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-2258124</v>
      </c>
      <c r="D11" s="1">
        <v>-188177</v>
      </c>
      <c r="E11" s="1">
        <v>-188177</v>
      </c>
      <c r="F11" s="1">
        <v>-188177</v>
      </c>
      <c r="G11" s="1">
        <v>-188177</v>
      </c>
      <c r="H11" s="1">
        <v>-188177</v>
      </c>
      <c r="I11" s="1">
        <v>-188177</v>
      </c>
      <c r="J11" s="1">
        <v>-188177</v>
      </c>
      <c r="K11" s="1">
        <v>-188177</v>
      </c>
      <c r="L11" s="1">
        <v>-188177</v>
      </c>
      <c r="M11" s="1">
        <v>-188177</v>
      </c>
      <c r="N11" s="1">
        <v>-188177</v>
      </c>
      <c r="O11" s="4">
        <v>-188177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-76800</v>
      </c>
      <c r="D12" s="1">
        <v>-6400</v>
      </c>
      <c r="E12" s="1">
        <v>-6400</v>
      </c>
      <c r="F12" s="1">
        <v>-6400</v>
      </c>
      <c r="G12" s="1">
        <v>-6400</v>
      </c>
      <c r="H12" s="1">
        <v>-6400</v>
      </c>
      <c r="I12" s="1">
        <v>-6400</v>
      </c>
      <c r="J12" s="1">
        <v>-6400</v>
      </c>
      <c r="K12" s="1">
        <v>-6400</v>
      </c>
      <c r="L12" s="1">
        <v>-6400</v>
      </c>
      <c r="M12" s="1">
        <v>-6400</v>
      </c>
      <c r="N12" s="1">
        <v>-6400</v>
      </c>
      <c r="O12" s="4">
        <v>-6400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-2953971</v>
      </c>
      <c r="D13" s="1">
        <v>-156320</v>
      </c>
      <c r="E13" s="1">
        <v>-156395</v>
      </c>
      <c r="F13" s="1">
        <v>-156395</v>
      </c>
      <c r="G13" s="1">
        <v>-156395</v>
      </c>
      <c r="H13" s="1">
        <v>-156395</v>
      </c>
      <c r="I13" s="1">
        <v>-156395</v>
      </c>
      <c r="J13" s="1">
        <v>-254345</v>
      </c>
      <c r="K13" s="1">
        <v>-156395</v>
      </c>
      <c r="L13" s="1">
        <v>-156395</v>
      </c>
      <c r="M13" s="1">
        <v>-156395</v>
      </c>
      <c r="N13" s="1">
        <v>-156395</v>
      </c>
      <c r="O13" s="4">
        <v>-1135751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-944272</v>
      </c>
      <c r="D14" s="1">
        <v>-75356</v>
      </c>
      <c r="E14" s="1">
        <v>-95356</v>
      </c>
      <c r="F14" s="1">
        <v>-75356</v>
      </c>
      <c r="G14" s="1">
        <v>-75356</v>
      </c>
      <c r="H14" s="1">
        <v>-85356</v>
      </c>
      <c r="I14" s="1">
        <v>-75356</v>
      </c>
      <c r="J14" s="1">
        <v>-75356</v>
      </c>
      <c r="K14" s="1">
        <v>-85356</v>
      </c>
      <c r="L14" s="1">
        <v>-75356</v>
      </c>
      <c r="M14" s="1">
        <v>-75356</v>
      </c>
      <c r="N14" s="1">
        <v>-75356</v>
      </c>
      <c r="O14" s="4">
        <v>-75356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-3266947.16</v>
      </c>
      <c r="D15" s="1">
        <v>-268165.94</v>
      </c>
      <c r="E15" s="1">
        <v>-272456.12</v>
      </c>
      <c r="F15" s="1">
        <v>-277456.12</v>
      </c>
      <c r="G15" s="1">
        <v>-272456.12</v>
      </c>
      <c r="H15" s="1">
        <v>-275331.88</v>
      </c>
      <c r="I15" s="1">
        <v>-272456.12</v>
      </c>
      <c r="J15" s="1">
        <v>-276748.03999999998</v>
      </c>
      <c r="K15" s="1">
        <v>-266738.62</v>
      </c>
      <c r="L15" s="1">
        <v>-275051.65000000002</v>
      </c>
      <c r="M15" s="1">
        <v>-271693.82</v>
      </c>
      <c r="N15" s="1">
        <v>-271961.07</v>
      </c>
      <c r="O15" s="4">
        <v>-266431.65999999997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-22135</v>
      </c>
      <c r="D17" s="1">
        <v>0</v>
      </c>
      <c r="E17" s="1">
        <v>0</v>
      </c>
      <c r="F17" s="1">
        <v>0</v>
      </c>
      <c r="G17" s="1">
        <v>0</v>
      </c>
      <c r="H17" s="1">
        <v>-12643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-9492</v>
      </c>
      <c r="P17" s="2"/>
    </row>
    <row r="18" spans="1:16" x14ac:dyDescent="0.2">
      <c r="A18" s="25" t="s">
        <v>22</v>
      </c>
      <c r="B18" s="26"/>
      <c r="C18" s="8">
        <f t="shared" si="1"/>
        <v>-864026.63</v>
      </c>
      <c r="D18" s="11">
        <f>SUM(D19:D27)</f>
        <v>-19610</v>
      </c>
      <c r="E18" s="11">
        <f t="shared" ref="E18:O18" si="3">SUM(E19:E27)</f>
        <v>-119218.5</v>
      </c>
      <c r="F18" s="11">
        <f t="shared" si="3"/>
        <v>-66760</v>
      </c>
      <c r="G18" s="11">
        <f t="shared" si="3"/>
        <v>-156848.13</v>
      </c>
      <c r="H18" s="11">
        <f t="shared" si="3"/>
        <v>-55510</v>
      </c>
      <c r="I18" s="11">
        <f t="shared" si="3"/>
        <v>-59960</v>
      </c>
      <c r="J18" s="11">
        <f t="shared" si="3"/>
        <v>-74310</v>
      </c>
      <c r="K18" s="11">
        <f t="shared" si="3"/>
        <v>-74810</v>
      </c>
      <c r="L18" s="11">
        <f t="shared" si="3"/>
        <v>-76910</v>
      </c>
      <c r="M18" s="11">
        <f t="shared" si="3"/>
        <v>-63410</v>
      </c>
      <c r="N18" s="11">
        <f t="shared" si="3"/>
        <v>-56330</v>
      </c>
      <c r="O18" s="12">
        <f t="shared" si="3"/>
        <v>-40350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-119546.63</v>
      </c>
      <c r="D19" s="1">
        <v>0</v>
      </c>
      <c r="E19" s="1">
        <v>-45608.5</v>
      </c>
      <c r="F19" s="1">
        <v>0</v>
      </c>
      <c r="G19" s="1">
        <v>-58938.13</v>
      </c>
      <c r="H19" s="1">
        <v>0</v>
      </c>
      <c r="I19" s="1">
        <v>0</v>
      </c>
      <c r="J19" s="1">
        <v>0</v>
      </c>
      <c r="K19" s="1">
        <v>-15000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-4220</v>
      </c>
      <c r="D20" s="1">
        <v>0</v>
      </c>
      <c r="E20" s="1">
        <v>0</v>
      </c>
      <c r="F20" s="1">
        <v>-700</v>
      </c>
      <c r="G20" s="1">
        <v>-300</v>
      </c>
      <c r="H20" s="1">
        <v>-500</v>
      </c>
      <c r="I20" s="1">
        <v>0</v>
      </c>
      <c r="J20" s="1">
        <v>-700</v>
      </c>
      <c r="K20" s="1">
        <v>-300</v>
      </c>
      <c r="L20" s="1">
        <v>-700</v>
      </c>
      <c r="M20" s="1">
        <v>-500</v>
      </c>
      <c r="N20" s="1">
        <v>-220</v>
      </c>
      <c r="O20" s="4">
        <v>-300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-400000</v>
      </c>
      <c r="D21" s="1">
        <v>-10000</v>
      </c>
      <c r="E21" s="1">
        <v>-40000</v>
      </c>
      <c r="F21" s="1">
        <v>-35000</v>
      </c>
      <c r="G21" s="1">
        <v>-25000</v>
      </c>
      <c r="H21" s="1">
        <v>-35000</v>
      </c>
      <c r="I21" s="1">
        <v>-35000</v>
      </c>
      <c r="J21" s="1">
        <v>-30000</v>
      </c>
      <c r="K21" s="1">
        <v>-35000</v>
      </c>
      <c r="L21" s="1">
        <v>-60000</v>
      </c>
      <c r="M21" s="1">
        <v>-35000</v>
      </c>
      <c r="N21" s="1">
        <v>-35000</v>
      </c>
      <c r="O21" s="4">
        <v>-25000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-168700</v>
      </c>
      <c r="D22" s="1">
        <v>0</v>
      </c>
      <c r="E22" s="1">
        <v>-4000</v>
      </c>
      <c r="F22" s="1">
        <v>-16300</v>
      </c>
      <c r="G22" s="1">
        <v>-48000</v>
      </c>
      <c r="H22" s="1">
        <v>-10400</v>
      </c>
      <c r="I22" s="1">
        <v>-12400</v>
      </c>
      <c r="J22" s="1">
        <v>-31000</v>
      </c>
      <c r="K22" s="1">
        <v>-10500</v>
      </c>
      <c r="L22" s="1">
        <v>-6400</v>
      </c>
      <c r="M22" s="1">
        <v>-13300</v>
      </c>
      <c r="N22" s="1">
        <v>-11000</v>
      </c>
      <c r="O22" s="4">
        <v>-5400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-13500</v>
      </c>
      <c r="D23" s="1">
        <v>0</v>
      </c>
      <c r="E23" s="1">
        <v>0</v>
      </c>
      <c r="F23" s="1">
        <v>-1750</v>
      </c>
      <c r="G23" s="1">
        <v>-7000</v>
      </c>
      <c r="H23" s="1">
        <v>0</v>
      </c>
      <c r="I23" s="1">
        <v>-1750</v>
      </c>
      <c r="J23" s="1">
        <v>0</v>
      </c>
      <c r="K23" s="1">
        <v>-3000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-115360</v>
      </c>
      <c r="D24" s="1">
        <v>-9610</v>
      </c>
      <c r="E24" s="1">
        <v>-9610</v>
      </c>
      <c r="F24" s="1">
        <v>-9610</v>
      </c>
      <c r="G24" s="1">
        <v>-9610</v>
      </c>
      <c r="H24" s="1">
        <v>-9610</v>
      </c>
      <c r="I24" s="1">
        <v>-9610</v>
      </c>
      <c r="J24" s="1">
        <v>-9610</v>
      </c>
      <c r="K24" s="1">
        <v>-9610</v>
      </c>
      <c r="L24" s="1">
        <v>-9610</v>
      </c>
      <c r="M24" s="1">
        <v>-9610</v>
      </c>
      <c r="N24" s="1">
        <v>-9610</v>
      </c>
      <c r="O24" s="4">
        <v>-9650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-23000</v>
      </c>
      <c r="D25" s="1">
        <v>0</v>
      </c>
      <c r="E25" s="1">
        <v>-20000</v>
      </c>
      <c r="F25" s="1">
        <v>0</v>
      </c>
      <c r="G25" s="1">
        <v>-3000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-19700</v>
      </c>
      <c r="D27" s="1">
        <v>0</v>
      </c>
      <c r="E27" s="1">
        <v>0</v>
      </c>
      <c r="F27" s="1">
        <v>-3400</v>
      </c>
      <c r="G27" s="1">
        <v>-5000</v>
      </c>
      <c r="H27" s="1">
        <v>0</v>
      </c>
      <c r="I27" s="1">
        <v>-1200</v>
      </c>
      <c r="J27" s="1">
        <v>-3000</v>
      </c>
      <c r="K27" s="1">
        <v>-1400</v>
      </c>
      <c r="L27" s="1">
        <v>-200</v>
      </c>
      <c r="M27" s="1">
        <v>-5000</v>
      </c>
      <c r="N27" s="1">
        <v>-500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-7512399.3199999994</v>
      </c>
      <c r="D28" s="11">
        <f>SUM(D29:D37)</f>
        <v>-126198.06</v>
      </c>
      <c r="E28" s="11">
        <f t="shared" ref="E28:O28" si="4">SUM(E29:E37)</f>
        <v>-311573.89999999997</v>
      </c>
      <c r="F28" s="11">
        <f t="shared" si="4"/>
        <v>-510437.1</v>
      </c>
      <c r="G28" s="11">
        <f t="shared" si="4"/>
        <v>-410260.39999999997</v>
      </c>
      <c r="H28" s="11">
        <f t="shared" si="4"/>
        <v>-447158.11</v>
      </c>
      <c r="I28" s="11">
        <f t="shared" si="4"/>
        <v>-441545.41</v>
      </c>
      <c r="J28" s="11">
        <f t="shared" si="4"/>
        <v>-507157.12999999995</v>
      </c>
      <c r="K28" s="11">
        <f t="shared" si="4"/>
        <v>-717169.43</v>
      </c>
      <c r="L28" s="11">
        <f t="shared" si="4"/>
        <v>-814214.13000000012</v>
      </c>
      <c r="M28" s="11">
        <f t="shared" si="4"/>
        <v>-838337.43000000017</v>
      </c>
      <c r="N28" s="11">
        <f t="shared" si="4"/>
        <v>-963127.13000000012</v>
      </c>
      <c r="O28" s="12">
        <f t="shared" si="4"/>
        <v>-1425221.09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-153100</v>
      </c>
      <c r="D29" s="1">
        <v>-3945</v>
      </c>
      <c r="E29" s="1">
        <v>-17445</v>
      </c>
      <c r="F29" s="1">
        <v>-6760</v>
      </c>
      <c r="G29" s="1">
        <v>-17445</v>
      </c>
      <c r="H29" s="1">
        <v>-3945</v>
      </c>
      <c r="I29" s="1">
        <v>-20260</v>
      </c>
      <c r="J29" s="1">
        <v>-8945</v>
      </c>
      <c r="K29" s="1">
        <v>-17445</v>
      </c>
      <c r="L29" s="1">
        <v>-6760</v>
      </c>
      <c r="M29" s="1">
        <v>-25945</v>
      </c>
      <c r="N29" s="1">
        <v>-3945</v>
      </c>
      <c r="O29" s="4">
        <v>-20260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-850967.91999999993</v>
      </c>
      <c r="D30" s="1">
        <v>-40116.769999999997</v>
      </c>
      <c r="E30" s="1">
        <v>-40116.769999999997</v>
      </c>
      <c r="F30" s="1">
        <v>-40266.769999999997</v>
      </c>
      <c r="G30" s="1">
        <v>-40116.769999999997</v>
      </c>
      <c r="H30" s="1">
        <v>-40116.769999999997</v>
      </c>
      <c r="I30" s="1">
        <v>-140116.76999999999</v>
      </c>
      <c r="J30" s="1">
        <v>-42673.79</v>
      </c>
      <c r="K30" s="1">
        <v>-42523.79</v>
      </c>
      <c r="L30" s="1">
        <v>-42523.79</v>
      </c>
      <c r="M30" s="1">
        <v>-42523.79</v>
      </c>
      <c r="N30" s="1">
        <v>-42523.79</v>
      </c>
      <c r="O30" s="4">
        <v>-297348.34999999998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-3965578</v>
      </c>
      <c r="D31" s="1">
        <v>-28960</v>
      </c>
      <c r="E31" s="1">
        <v>-143537.5</v>
      </c>
      <c r="F31" s="1">
        <v>-362994</v>
      </c>
      <c r="G31" s="1">
        <v>-252034</v>
      </c>
      <c r="H31" s="1">
        <v>-138698</v>
      </c>
      <c r="I31" s="1">
        <v>-173994</v>
      </c>
      <c r="J31" s="1">
        <v>-303884</v>
      </c>
      <c r="K31" s="1">
        <v>-386356</v>
      </c>
      <c r="L31" s="1">
        <v>-573614</v>
      </c>
      <c r="M31" s="1">
        <v>-495194</v>
      </c>
      <c r="N31" s="1">
        <v>-721572</v>
      </c>
      <c r="O31" s="4">
        <v>-384740.5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-1626629.6</v>
      </c>
      <c r="D32" s="1">
        <v>-18666.63</v>
      </c>
      <c r="E32" s="1">
        <v>-60666.67</v>
      </c>
      <c r="F32" s="1">
        <v>-26666.67</v>
      </c>
      <c r="G32" s="1">
        <v>-30666.67</v>
      </c>
      <c r="H32" s="1">
        <v>-174266.67</v>
      </c>
      <c r="I32" s="1">
        <v>-44666.67</v>
      </c>
      <c r="J32" s="1">
        <v>-104666.67</v>
      </c>
      <c r="K32" s="1">
        <v>-150266.67000000001</v>
      </c>
      <c r="L32" s="1">
        <v>-51666.67</v>
      </c>
      <c r="M32" s="1">
        <v>-208666.67</v>
      </c>
      <c r="N32" s="1">
        <v>-105666.67</v>
      </c>
      <c r="O32" s="4">
        <v>-650096.27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-39221.800000000003</v>
      </c>
      <c r="D33" s="1">
        <v>-106</v>
      </c>
      <c r="E33" s="1">
        <v>-164.3</v>
      </c>
      <c r="F33" s="1">
        <v>-106</v>
      </c>
      <c r="G33" s="1">
        <v>-414.3</v>
      </c>
      <c r="H33" s="1">
        <v>-23106</v>
      </c>
      <c r="I33" s="1">
        <v>-164.3</v>
      </c>
      <c r="J33" s="1">
        <v>-106</v>
      </c>
      <c r="K33" s="1">
        <v>-6914.3</v>
      </c>
      <c r="L33" s="1">
        <v>-106</v>
      </c>
      <c r="M33" s="1">
        <v>-7764.3</v>
      </c>
      <c r="N33" s="1">
        <v>-106</v>
      </c>
      <c r="O33" s="4">
        <v>-164.3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-60000</v>
      </c>
      <c r="D34" s="1">
        <v>0</v>
      </c>
      <c r="E34" s="1">
        <v>0</v>
      </c>
      <c r="F34" s="1">
        <v>-5000</v>
      </c>
      <c r="G34" s="1">
        <v>-10000</v>
      </c>
      <c r="H34" s="1">
        <v>-10000</v>
      </c>
      <c r="I34" s="1">
        <v>-5000</v>
      </c>
      <c r="J34" s="1">
        <v>0</v>
      </c>
      <c r="K34" s="1">
        <v>-10000</v>
      </c>
      <c r="L34" s="1">
        <v>-5000</v>
      </c>
      <c r="M34" s="1">
        <v>-5000</v>
      </c>
      <c r="N34" s="1">
        <v>-10000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-180900</v>
      </c>
      <c r="D35" s="1">
        <v>-8600</v>
      </c>
      <c r="E35" s="1">
        <v>-12300</v>
      </c>
      <c r="F35" s="1">
        <v>-27000</v>
      </c>
      <c r="G35" s="1">
        <v>-19000</v>
      </c>
      <c r="H35" s="1">
        <v>-13300</v>
      </c>
      <c r="I35" s="1">
        <v>-11000</v>
      </c>
      <c r="J35" s="1">
        <v>-10600</v>
      </c>
      <c r="K35" s="1">
        <v>-15300</v>
      </c>
      <c r="L35" s="1">
        <v>-24000</v>
      </c>
      <c r="M35" s="1">
        <v>-12400</v>
      </c>
      <c r="N35" s="1">
        <v>-17800</v>
      </c>
      <c r="O35" s="4">
        <v>-9600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-234470</v>
      </c>
      <c r="D36" s="1">
        <v>-655</v>
      </c>
      <c r="E36" s="1">
        <v>-11155</v>
      </c>
      <c r="F36" s="1">
        <v>-20155</v>
      </c>
      <c r="G36" s="1">
        <v>-19655</v>
      </c>
      <c r="H36" s="1">
        <v>-25155</v>
      </c>
      <c r="I36" s="1">
        <v>-15155</v>
      </c>
      <c r="J36" s="1">
        <v>-15155</v>
      </c>
      <c r="K36" s="1">
        <v>-22565</v>
      </c>
      <c r="L36" s="1">
        <v>-35155</v>
      </c>
      <c r="M36" s="1">
        <v>-15155</v>
      </c>
      <c r="N36" s="1">
        <v>-39355</v>
      </c>
      <c r="O36" s="4">
        <v>-15155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-401531.99999999988</v>
      </c>
      <c r="D37" s="1">
        <v>-25148.66</v>
      </c>
      <c r="E37" s="1">
        <v>-26188.66</v>
      </c>
      <c r="F37" s="1">
        <v>-21488.66</v>
      </c>
      <c r="G37" s="1">
        <v>-20928.66</v>
      </c>
      <c r="H37" s="1">
        <v>-18570.669999999998</v>
      </c>
      <c r="I37" s="1">
        <v>-31188.67</v>
      </c>
      <c r="J37" s="1">
        <v>-21126.67</v>
      </c>
      <c r="K37" s="1">
        <v>-65798.67</v>
      </c>
      <c r="L37" s="1">
        <v>-75388.67</v>
      </c>
      <c r="M37" s="1">
        <v>-25688.67</v>
      </c>
      <c r="N37" s="1">
        <v>-22158.67</v>
      </c>
      <c r="O37" s="4">
        <v>-47856.67</v>
      </c>
      <c r="P37" s="2"/>
    </row>
    <row r="38" spans="1:16" x14ac:dyDescent="0.2">
      <c r="A38" s="25" t="s">
        <v>42</v>
      </c>
      <c r="B38" s="26"/>
      <c r="C38" s="8">
        <f t="shared" si="1"/>
        <v>-414999.99999999994</v>
      </c>
      <c r="D38" s="11">
        <f>SUM(D39:D47)</f>
        <v>-24249.96</v>
      </c>
      <c r="E38" s="11">
        <f t="shared" ref="E38:O38" si="5">SUM(E39:E47)</f>
        <v>-24250</v>
      </c>
      <c r="F38" s="11">
        <f t="shared" si="5"/>
        <v>-24250</v>
      </c>
      <c r="G38" s="11">
        <f t="shared" si="5"/>
        <v>-24250</v>
      </c>
      <c r="H38" s="11">
        <f t="shared" si="5"/>
        <v>-24250</v>
      </c>
      <c r="I38" s="11">
        <f t="shared" si="5"/>
        <v>-24250</v>
      </c>
      <c r="J38" s="11">
        <f t="shared" si="5"/>
        <v>-24250</v>
      </c>
      <c r="K38" s="11">
        <f t="shared" si="5"/>
        <v>-24250</v>
      </c>
      <c r="L38" s="11">
        <f t="shared" si="5"/>
        <v>-24250</v>
      </c>
      <c r="M38" s="11">
        <f t="shared" si="5"/>
        <v>-24250</v>
      </c>
      <c r="N38" s="11">
        <f t="shared" si="5"/>
        <v>-148250</v>
      </c>
      <c r="O38" s="12">
        <f t="shared" si="5"/>
        <v>-24250.04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-124000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-124000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-290999.99999999994</v>
      </c>
      <c r="D43" s="1">
        <v>-24249.96</v>
      </c>
      <c r="E43" s="1">
        <v>-24250</v>
      </c>
      <c r="F43" s="1">
        <v>-24250</v>
      </c>
      <c r="G43" s="1">
        <v>-24250</v>
      </c>
      <c r="H43" s="1">
        <v>-24250</v>
      </c>
      <c r="I43" s="1">
        <v>-24250</v>
      </c>
      <c r="J43" s="1">
        <v>-24250</v>
      </c>
      <c r="K43" s="1">
        <v>-24250</v>
      </c>
      <c r="L43" s="1">
        <v>-24250</v>
      </c>
      <c r="M43" s="1">
        <v>-24250</v>
      </c>
      <c r="N43" s="1">
        <v>-24250</v>
      </c>
      <c r="O43" s="4">
        <v>-24250.04</v>
      </c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-26000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-26000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-26000</v>
      </c>
      <c r="D49" s="1">
        <v>0</v>
      </c>
      <c r="E49" s="1">
        <v>0</v>
      </c>
      <c r="F49" s="1">
        <v>0</v>
      </c>
      <c r="G49" s="1">
        <v>-26000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Cristina Balderas Castro</cp:lastModifiedBy>
  <cp:lastPrinted>2014-03-24T20:12:54Z</cp:lastPrinted>
  <dcterms:created xsi:type="dcterms:W3CDTF">2014-01-23T15:01:32Z</dcterms:created>
  <dcterms:modified xsi:type="dcterms:W3CDTF">2023-06-05T21:51:22Z</dcterms:modified>
</cp:coreProperties>
</file>