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6.Información presupuestaria\"/>
    </mc:Choice>
  </mc:AlternateContent>
  <bookViews>
    <workbookView xWindow="0" yWindow="0" windowWidth="7935" windowHeight="4680"/>
  </bookViews>
  <sheets>
    <sheet name="CAdm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  <c r="D6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<sst xmlns="http://schemas.openxmlformats.org/spreadsheetml/2006/main" count="19" uniqueCount="19">
  <si>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</si>
  <si>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ADMINISTRATIVA</t>
  </si>
  <si>
    <t>Del 1 de Enero al 31 de diciembre de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</si>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</sst>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4" fontId="3" fillId="3" borderId="5" xfId="1" applyNumberFormat="1" applyFont="1" applyFill="1" applyBorder="1"/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152400</xdr:rowOff>
        </xdr:from>
        <xdr:to>
          <xdr:col>9</xdr:col>
          <xdr:colOff>485775</xdr:colOff>
          <xdr:row>31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5.Notas%20a%20los%20estados%20financieros/NDM-GTO-MIQ-4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topLeftCell="D2" workbookViewId="0">
      <selection activeCell="E5" sqref="E5"/>
    </sheetView>
  </sheetViews>
  <sheetFormatPr baseColWidth="10" defaultRowHeight="12.75" x14ac:dyDescent="0.2"/>
  <cols>
    <col min="1" max="1" width="2.28515625" style="2" customWidth="1"/>
    <col min="2" max="2" width="3.28515625" style="15" customWidth="1"/>
    <col min="3" max="3" width="52.5703125" style="15" customWidth="1"/>
    <col min="4" max="4" width="14.85546875" style="15" bestFit="1" customWidth="1"/>
    <col min="5" max="5" width="13.5703125" style="15" customWidth="1"/>
    <col min="6" max="6" width="14.85546875" style="15" bestFit="1" customWidth="1"/>
    <col min="7" max="7" width="14.42578125" style="15" customWidth="1"/>
    <col min="8" max="9" width="12.7109375" style="15" customWidth="1"/>
    <col min="10" max="10" width="13.85546875" style="15" bestFit="1" customWidth="1"/>
    <col min="11" max="11" width="17.85546875" style="15" bestFit="1" customWidth="1"/>
    <col min="12" max="12" width="2.7109375" style="2" customWidth="1"/>
    <col min="13" max="16384" width="11.42578125" style="15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[1]EA!F7</f>
        <v>Museo Iconográfico del Quijote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4</v>
      </c>
      <c r="C8" s="5"/>
      <c r="D8" s="6" t="s">
        <v>5</v>
      </c>
      <c r="E8" s="6"/>
      <c r="F8" s="6"/>
      <c r="G8" s="6"/>
      <c r="H8" s="6"/>
      <c r="I8" s="6"/>
      <c r="J8" s="6"/>
      <c r="K8" s="6" t="s">
        <v>6</v>
      </c>
    </row>
    <row r="9" spans="2:11" ht="51" x14ac:dyDescent="0.2">
      <c r="B9" s="5"/>
      <c r="C9" s="5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6"/>
    </row>
    <row r="10" spans="2:11" x14ac:dyDescent="0.2">
      <c r="B10" s="5"/>
      <c r="C10" s="5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2:11" x14ac:dyDescent="0.2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x14ac:dyDescent="0.2">
      <c r="B12" s="11"/>
      <c r="C12" s="9" t="s">
        <v>16</v>
      </c>
      <c r="D12" s="12">
        <v>16699782.99</v>
      </c>
      <c r="E12" s="13">
        <v>534804.49</v>
      </c>
      <c r="F12" s="12">
        <f>+D12+E12</f>
        <v>17234587.48</v>
      </c>
      <c r="G12" s="13">
        <v>16860343.84</v>
      </c>
      <c r="H12" s="13">
        <v>16860343.84</v>
      </c>
      <c r="I12" s="13">
        <v>16860343.84</v>
      </c>
      <c r="J12" s="13">
        <v>16502281.119999999</v>
      </c>
      <c r="K12" s="12">
        <f t="shared" ref="K12:K20" si="0">+F12-H12</f>
        <v>374243.6400000006</v>
      </c>
    </row>
    <row r="13" spans="2:11" x14ac:dyDescent="0.2">
      <c r="B13" s="11"/>
      <c r="C13" s="14"/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2:11" x14ac:dyDescent="0.2">
      <c r="B14" s="11"/>
      <c r="C14" s="14"/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x14ac:dyDescent="0.2">
      <c r="B15" s="11"/>
      <c r="C15" s="14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x14ac:dyDescent="0.2">
      <c r="B16" s="11"/>
      <c r="C16" s="14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x14ac:dyDescent="0.2">
      <c r="B17" s="11"/>
      <c r="C17" s="14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x14ac:dyDescent="0.2">
      <c r="B18" s="11"/>
      <c r="C18" s="14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x14ac:dyDescent="0.2">
      <c r="B19" s="11"/>
      <c r="C19" s="14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x14ac:dyDescent="0.2">
      <c r="B20" s="11"/>
      <c r="C20" s="14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17</v>
      </c>
      <c r="D22" s="22">
        <f>SUM(D12:D20)</f>
        <v>16699782.99</v>
      </c>
      <c r="E22" s="22">
        <f t="shared" ref="E22:K22" si="2">SUM(E12:E20)</f>
        <v>534804.49</v>
      </c>
      <c r="F22" s="22">
        <f t="shared" si="2"/>
        <v>17234587.48</v>
      </c>
      <c r="G22" s="22">
        <f t="shared" si="2"/>
        <v>16860343.84</v>
      </c>
      <c r="H22" s="22">
        <f t="shared" si="2"/>
        <v>16860343.84</v>
      </c>
      <c r="I22" s="22">
        <f t="shared" si="2"/>
        <v>16860343.84</v>
      </c>
      <c r="J22" s="22">
        <f t="shared" si="2"/>
        <v>16502281.119999999</v>
      </c>
      <c r="K22" s="22">
        <f t="shared" si="2"/>
        <v>374243.6400000006</v>
      </c>
      <c r="L22" s="19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4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8"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35433070866141736" bottom="0.74803149606299213" header="0.31496062992125984" footer="0.31496062992125984"/>
  <pageSetup scale="71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26</xdr:row>
                <xdr:rowOff>152400</xdr:rowOff>
              </from>
              <to>
                <xdr:col>9</xdr:col>
                <xdr:colOff>485775</xdr:colOff>
                <xdr:row>31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2018-04-12T06:24:28Z</dcterms:created>
  <dcterms:modified xsi:type="dcterms:W3CDTF">2018-04-12T06:25:46Z</dcterms:modified>
</cp:coreProperties>
</file>