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2_Información presupuestaria\"/>
    </mc:Choice>
  </mc:AlternateContent>
  <xr:revisionPtr revIDLastSave="0" documentId="13_ncr:1_{DF165622-E702-4CC4-9AA7-E1FE262CFE40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<sst xmlns="http://schemas.openxmlformats.org/spreadsheetml/2006/main" count="43" uniqueCount="43">
  <si>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</si>
  <si>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</si>
  <si>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</si>
  <si>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</si>
  <si>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</si>
  <si>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</si>
  <si>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</si>
  <si>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</si>
  <si>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</si>
  <si>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</si>
  <si>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</si>
  <si>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</si>
  <si>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</si>
  <si>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</si>
  <si>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</si>
  <si>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</si>
  <si>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</si>
  <si>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</si>
  <si>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</si>
  <si>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</si>
  <si>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</si>
  <si>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</si>
  <si>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</si>
  <si>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</si>
  <si>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</si>
  <si>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</si>
  <si>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</si>
  <si>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</si>
  <si>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</si>
  <si>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</si>
  <si>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</si>
  <si>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</si>
  <si>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</si>
  <si>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</si>
  <si>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</si>
  <si>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</si>
  <si>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</si>
  <si>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</si>
  <si>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</si>
  <si>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</si>
  <si>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</si>
  <si>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</si>
  <si>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MUSEO ICONOGRAFICO DEL QUIJOTE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</si>
</sst>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6"/>
      <c r="B2" s="18" t="s">
        <v>37</v>
      </c>
      <c r="C2" s="19"/>
      <c r="D2" s="19"/>
      <c r="E2" s="19"/>
      <c r="F2" s="20"/>
      <c r="G2" s="13" t="s">
        <v>36</v>
      </c>
    </row>
    <row r="3" spans="1:7" ht="24.95" customHeight="1" x14ac:dyDescent="0.2">
      <c r="A3" s="5" t="s">
        <v>31</v>
      </c>
      <c r="B3" s="12" t="s">
        <v>32</v>
      </c>
      <c r="C3" s="12" t="s">
        <v>38</v>
      </c>
      <c r="D3" s="12" t="s">
        <v>33</v>
      </c>
      <c r="E3" s="12" t="s">
        <v>34</v>
      </c>
      <c r="F3" s="12" t="s">
        <v>35</v>
      </c>
      <c r="G3" s="14"/>
    </row>
    <row r="4" spans="1:7" x14ac:dyDescent="0.2">
      <c r="A4" s="7"/>
      <c r="B4" s="8"/>
      <c r="C4" s="8"/>
      <c r="D4" s="8"/>
      <c r="E4" s="8"/>
      <c r="F4" s="8"/>
      <c r="G4" s="8"/>
    </row>
    <row r="5" spans="1:7" x14ac:dyDescent="0.2">
      <c r="A5" s="2" t="s">
        <v>5</v>
      </c>
      <c r="B5" s="11">
        <f t="shared" ref="B5:G5" si="0">SUM(B6:B13)</f>
        <v>0</v>
      </c>
      <c r="C5" s="11">
        <f t="shared" si="0"/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</row>
    <row r="6" spans="1:7" x14ac:dyDescent="0.2">
      <c r="A6" s="4" t="s">
        <v>21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9">
        <f>D6-E6</f>
        <v>0</v>
      </c>
    </row>
    <row r="7" spans="1:7" x14ac:dyDescent="0.2">
      <c r="A7" s="4" t="s">
        <v>6</v>
      </c>
      <c r="B7" s="9">
        <v>0</v>
      </c>
      <c r="C7" s="9">
        <v>0</v>
      </c>
      <c r="D7" s="9">
        <f t="shared" ref="D7:D13" si="1">B7+C7</f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4" t="s">
        <v>40</v>
      </c>
      <c r="B8" s="9">
        <v>0</v>
      </c>
      <c r="C8" s="9">
        <v>0</v>
      </c>
      <c r="D8" s="9">
        <f t="shared" si="1"/>
        <v>0</v>
      </c>
      <c r="E8" s="9">
        <v>0</v>
      </c>
      <c r="F8" s="9">
        <v>0</v>
      </c>
      <c r="G8" s="9">
        <f t="shared" si="2"/>
        <v>0</v>
      </c>
    </row>
    <row r="9" spans="1:7" x14ac:dyDescent="0.2">
      <c r="A9" s="4" t="s">
        <v>0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4" t="s">
        <v>12</v>
      </c>
      <c r="B10" s="9">
        <v>0</v>
      </c>
      <c r="C10" s="9">
        <v>0</v>
      </c>
      <c r="D10" s="9">
        <f t="shared" si="1"/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4" t="s">
        <v>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4" t="s">
        <v>22</v>
      </c>
      <c r="B12" s="9">
        <v>0</v>
      </c>
      <c r="C12" s="9">
        <v>0</v>
      </c>
      <c r="D12" s="9">
        <f t="shared" si="1"/>
        <v>0</v>
      </c>
      <c r="E12" s="9">
        <v>0</v>
      </c>
      <c r="F12" s="9">
        <v>0</v>
      </c>
      <c r="G12" s="9">
        <f t="shared" si="2"/>
        <v>0</v>
      </c>
    </row>
    <row r="13" spans="1:7" x14ac:dyDescent="0.2">
      <c r="A13" s="4" t="s">
        <v>8</v>
      </c>
      <c r="B13" s="9">
        <v>0</v>
      </c>
      <c r="C13" s="9">
        <v>0</v>
      </c>
      <c r="D13" s="9">
        <f t="shared" si="1"/>
        <v>0</v>
      </c>
      <c r="E13" s="9">
        <v>0</v>
      </c>
      <c r="F13" s="9">
        <v>0</v>
      </c>
      <c r="G13" s="9">
        <f t="shared" si="2"/>
        <v>0</v>
      </c>
    </row>
    <row r="14" spans="1:7" x14ac:dyDescent="0.2">
      <c r="A14" s="4"/>
      <c r="B14" s="9"/>
      <c r="C14" s="9"/>
      <c r="D14" s="9"/>
      <c r="E14" s="9"/>
      <c r="F14" s="9"/>
      <c r="G14" s="9"/>
    </row>
    <row r="15" spans="1:7" x14ac:dyDescent="0.2">
      <c r="A15" s="2" t="s">
        <v>9</v>
      </c>
      <c r="B15" s="11">
        <f t="shared" ref="B15:G15" si="3">SUM(B16:B22)</f>
        <v>18600360.420000002</v>
      </c>
      <c r="C15" s="11">
        <f t="shared" si="3"/>
        <v>3729729.64</v>
      </c>
      <c r="D15" s="11">
        <f t="shared" si="3"/>
        <v>22330090.060000002</v>
      </c>
      <c r="E15" s="11">
        <f t="shared" si="3"/>
        <v>7410406.9100000001</v>
      </c>
      <c r="F15" s="11">
        <f t="shared" si="3"/>
        <v>7321270.9400000004</v>
      </c>
      <c r="G15" s="11">
        <f t="shared" si="3"/>
        <v>14919683.150000002</v>
      </c>
    </row>
    <row r="16" spans="1:7" x14ac:dyDescent="0.2">
      <c r="A16" s="4" t="s">
        <v>23</v>
      </c>
      <c r="B16" s="9">
        <v>0</v>
      </c>
      <c r="C16" s="9">
        <v>0</v>
      </c>
      <c r="D16" s="9">
        <f>B16+C16</f>
        <v>0</v>
      </c>
      <c r="E16" s="9">
        <v>0</v>
      </c>
      <c r="F16" s="9">
        <v>0</v>
      </c>
      <c r="G16" s="9">
        <f t="shared" ref="G16:G22" si="4">D16-E16</f>
        <v>0</v>
      </c>
    </row>
    <row r="17" spans="1:7" x14ac:dyDescent="0.2">
      <c r="A17" s="4" t="s">
        <v>15</v>
      </c>
      <c r="B17" s="9">
        <v>0</v>
      </c>
      <c r="C17" s="9">
        <v>0</v>
      </c>
      <c r="D17" s="9">
        <f t="shared" ref="D17:D22" si="5">B17+C17</f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4" t="s">
        <v>10</v>
      </c>
      <c r="B18" s="9">
        <v>0</v>
      </c>
      <c r="C18" s="9">
        <v>0</v>
      </c>
      <c r="D18" s="9">
        <f t="shared" si="5"/>
        <v>0</v>
      </c>
      <c r="E18" s="9">
        <v>0</v>
      </c>
      <c r="F18" s="9">
        <v>0</v>
      </c>
      <c r="G18" s="9">
        <f t="shared" si="4"/>
        <v>0</v>
      </c>
    </row>
    <row r="19" spans="1:7" x14ac:dyDescent="0.2">
      <c r="A19" s="4" t="s">
        <v>24</v>
      </c>
      <c r="B19" s="9">
        <v>18600360.420000002</v>
      </c>
      <c r="C19" s="9">
        <v>3729729.64</v>
      </c>
      <c r="D19" s="9">
        <f t="shared" si="5"/>
        <v>22330090.060000002</v>
      </c>
      <c r="E19" s="9">
        <v>7410406.9100000001</v>
      </c>
      <c r="F19" s="9">
        <v>7321270.9400000004</v>
      </c>
      <c r="G19" s="9">
        <f t="shared" si="4"/>
        <v>14919683.150000002</v>
      </c>
    </row>
    <row r="20" spans="1:7" x14ac:dyDescent="0.2">
      <c r="A20" s="4" t="s">
        <v>25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x14ac:dyDescent="0.2">
      <c r="A21" s="4" t="s">
        <v>26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x14ac:dyDescent="0.2">
      <c r="A22" s="4" t="s">
        <v>1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4"/>
        <v>0</v>
      </c>
    </row>
    <row r="23" spans="1:7" x14ac:dyDescent="0.2">
      <c r="A23" s="4"/>
      <c r="B23" s="9"/>
      <c r="C23" s="9"/>
      <c r="D23" s="9"/>
      <c r="E23" s="9"/>
      <c r="F23" s="9"/>
      <c r="G23" s="9"/>
    </row>
    <row r="24" spans="1:7" x14ac:dyDescent="0.2">
      <c r="A24" s="2" t="s">
        <v>27</v>
      </c>
      <c r="B24" s="11">
        <f t="shared" ref="B24:G24" si="6">SUM(B25:B33)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</row>
    <row r="25" spans="1:7" x14ac:dyDescent="0.2">
      <c r="A25" s="4" t="s">
        <v>16</v>
      </c>
      <c r="B25" s="9">
        <v>0</v>
      </c>
      <c r="C25" s="9">
        <v>0</v>
      </c>
      <c r="D25" s="9">
        <f>B25+C25</f>
        <v>0</v>
      </c>
      <c r="E25" s="9">
        <v>0</v>
      </c>
      <c r="F25" s="9">
        <v>0</v>
      </c>
      <c r="G25" s="9">
        <f t="shared" ref="G25:G33" si="7">D25-E25</f>
        <v>0</v>
      </c>
    </row>
    <row r="26" spans="1:7" x14ac:dyDescent="0.2">
      <c r="A26" s="4" t="s">
        <v>13</v>
      </c>
      <c r="B26" s="9">
        <v>0</v>
      </c>
      <c r="C26" s="9">
        <v>0</v>
      </c>
      <c r="D26" s="9">
        <f t="shared" ref="D26:D33" si="8">B26+C26</f>
        <v>0</v>
      </c>
      <c r="E26" s="9">
        <v>0</v>
      </c>
      <c r="F26" s="9">
        <v>0</v>
      </c>
      <c r="G26" s="9">
        <f t="shared" si="7"/>
        <v>0</v>
      </c>
    </row>
    <row r="27" spans="1:7" x14ac:dyDescent="0.2">
      <c r="A27" s="4" t="s">
        <v>17</v>
      </c>
      <c r="B27" s="9">
        <v>0</v>
      </c>
      <c r="C27" s="9">
        <v>0</v>
      </c>
      <c r="D27" s="9">
        <f t="shared" si="8"/>
        <v>0</v>
      </c>
      <c r="E27" s="9">
        <v>0</v>
      </c>
      <c r="F27" s="9">
        <v>0</v>
      </c>
      <c r="G27" s="9">
        <f t="shared" si="7"/>
        <v>0</v>
      </c>
    </row>
    <row r="28" spans="1:7" x14ac:dyDescent="0.2">
      <c r="A28" s="4" t="s">
        <v>28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x14ac:dyDescent="0.2">
      <c r="A29" s="4" t="s">
        <v>11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7"/>
        <v>0</v>
      </c>
    </row>
    <row r="30" spans="1:7" x14ac:dyDescent="0.2">
      <c r="A30" s="4" t="s">
        <v>2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7"/>
        <v>0</v>
      </c>
    </row>
    <row r="31" spans="1:7" x14ac:dyDescent="0.2">
      <c r="A31" s="4" t="s">
        <v>3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x14ac:dyDescent="0.2">
      <c r="A32" s="4" t="s">
        <v>29</v>
      </c>
      <c r="B32" s="9">
        <v>0</v>
      </c>
      <c r="C32" s="9">
        <v>0</v>
      </c>
      <c r="D32" s="9">
        <f t="shared" si="8"/>
        <v>0</v>
      </c>
      <c r="E32" s="9">
        <v>0</v>
      </c>
      <c r="F32" s="9">
        <v>0</v>
      </c>
      <c r="G32" s="9">
        <f t="shared" si="7"/>
        <v>0</v>
      </c>
    </row>
    <row r="33" spans="1:7" x14ac:dyDescent="0.2">
      <c r="A33" s="4" t="s">
        <v>18</v>
      </c>
      <c r="B33" s="9">
        <v>0</v>
      </c>
      <c r="C33" s="9">
        <v>0</v>
      </c>
      <c r="D33" s="9">
        <f t="shared" si="8"/>
        <v>0</v>
      </c>
      <c r="E33" s="9">
        <v>0</v>
      </c>
      <c r="F33" s="9">
        <v>0</v>
      </c>
      <c r="G33" s="9">
        <f t="shared" si="7"/>
        <v>0</v>
      </c>
    </row>
    <row r="34" spans="1:7" x14ac:dyDescent="0.2">
      <c r="A34" s="4"/>
      <c r="B34" s="9"/>
      <c r="C34" s="9"/>
      <c r="D34" s="9"/>
      <c r="E34" s="9"/>
      <c r="F34" s="9"/>
      <c r="G34" s="9"/>
    </row>
    <row r="35" spans="1:7" x14ac:dyDescent="0.2">
      <c r="A35" s="2" t="s">
        <v>19</v>
      </c>
      <c r="B35" s="11">
        <f t="shared" ref="B35:G35" si="9">SUM(B36:B39)</f>
        <v>0</v>
      </c>
      <c r="C35" s="11">
        <f t="shared" si="9"/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0</v>
      </c>
    </row>
    <row r="36" spans="1:7" x14ac:dyDescent="0.2">
      <c r="A36" s="4" t="s">
        <v>30</v>
      </c>
      <c r="B36" s="9">
        <v>0</v>
      </c>
      <c r="C36" s="9">
        <v>0</v>
      </c>
      <c r="D36" s="9">
        <f>B36+C36</f>
        <v>0</v>
      </c>
      <c r="E36" s="9">
        <v>0</v>
      </c>
      <c r="F36" s="9">
        <v>0</v>
      </c>
      <c r="G36" s="9">
        <f t="shared" ref="G36:G39" si="10">D36-E36</f>
        <v>0</v>
      </c>
    </row>
    <row r="37" spans="1:7" ht="11.25" customHeight="1" x14ac:dyDescent="0.2">
      <c r="A37" s="4" t="s">
        <v>14</v>
      </c>
      <c r="B37" s="9">
        <v>0</v>
      </c>
      <c r="C37" s="9">
        <v>0</v>
      </c>
      <c r="D37" s="9">
        <f t="shared" ref="D37:D39" si="11">B37+C37</f>
        <v>0</v>
      </c>
      <c r="E37" s="9">
        <v>0</v>
      </c>
      <c r="F37" s="9">
        <v>0</v>
      </c>
      <c r="G37" s="9">
        <f t="shared" si="10"/>
        <v>0</v>
      </c>
    </row>
    <row r="38" spans="1:7" x14ac:dyDescent="0.2">
      <c r="A38" s="4" t="s">
        <v>20</v>
      </c>
      <c r="B38" s="9">
        <v>0</v>
      </c>
      <c r="C38" s="9">
        <v>0</v>
      </c>
      <c r="D38" s="9">
        <f t="shared" si="11"/>
        <v>0</v>
      </c>
      <c r="E38" s="9">
        <v>0</v>
      </c>
      <c r="F38" s="9">
        <v>0</v>
      </c>
      <c r="G38" s="9">
        <f t="shared" si="10"/>
        <v>0</v>
      </c>
    </row>
    <row r="39" spans="1:7" x14ac:dyDescent="0.2">
      <c r="A39" s="4" t="s">
        <v>4</v>
      </c>
      <c r="B39" s="9">
        <v>0</v>
      </c>
      <c r="C39" s="9">
        <v>0</v>
      </c>
      <c r="D39" s="9">
        <f t="shared" si="11"/>
        <v>0</v>
      </c>
      <c r="E39" s="9">
        <v>0</v>
      </c>
      <c r="F39" s="9">
        <v>0</v>
      </c>
      <c r="G39" s="9">
        <f t="shared" si="10"/>
        <v>0</v>
      </c>
    </row>
    <row r="40" spans="1:7" x14ac:dyDescent="0.2">
      <c r="A40" s="4"/>
      <c r="B40" s="9"/>
      <c r="C40" s="9"/>
      <c r="D40" s="9"/>
      <c r="E40" s="9"/>
      <c r="F40" s="9"/>
      <c r="G40" s="9"/>
    </row>
    <row r="41" spans="1:7" x14ac:dyDescent="0.2">
      <c r="A41" s="3" t="s">
        <v>41</v>
      </c>
      <c r="B41" s="10">
        <f t="shared" ref="B41:G41" si="12">SUM(B35+B24+B15+B5)</f>
        <v>18600360.420000002</v>
      </c>
      <c r="C41" s="10">
        <f t="shared" si="12"/>
        <v>3729729.64</v>
      </c>
      <c r="D41" s="10">
        <f t="shared" si="12"/>
        <v>22330090.060000002</v>
      </c>
      <c r="E41" s="10">
        <f t="shared" si="12"/>
        <v>7410406.9100000001</v>
      </c>
      <c r="F41" s="10">
        <f t="shared" si="12"/>
        <v>7321270.9400000004</v>
      </c>
      <c r="G41" s="10">
        <f t="shared" si="12"/>
        <v>14919683.150000002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2025-07-21T22:27:20Z</cp:lastPrinted>
  <dcterms:created xsi:type="dcterms:W3CDTF">2014-02-10T03:37:14Z</dcterms:created>
  <dcterms:modified xsi:type="dcterms:W3CDTF">2025-07-21T22:27:25Z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