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1 Contable\"/>
    </mc:Choice>
  </mc:AlternateContent>
  <xr:revisionPtr revIDLastSave="0" documentId="13_ncr:1_{9891A782-846C-4714-9853-2BC368CC66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<sst xmlns="http://schemas.openxmlformats.org/spreadsheetml/2006/main" count="64" uniqueCount="64">
  <si>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</si>
  <si>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</si>
  <si>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</si>
  <si>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</si>
  <si>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</si>
  <si>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</si>
  <si>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</si>
  <si>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</si>
  <si>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</si>
  <si>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</si>
  <si>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</si>
  <si>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</si>
  <si>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</si>
  <si>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</si>
  <si>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</si>
  <si>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</si>
  <si>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</si>
  <si>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</si>
  <si>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</si>
  <si>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</si>
  <si>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</si>
  <si>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</si>
  <si>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</si>
  <si>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</si>
  <si>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</si>
  <si>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</si>
  <si>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</si>
  <si>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</si>
  <si>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</si>
  <si>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</si>
  <si>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</si>
  <si>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</si>
  <si>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</si>
  <si>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</si>
  <si>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</si>
  <si>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</si>
  <si>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</si>
  <si>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</si>
  <si>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</si>
  <si>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</si>
  <si>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</si>
  <si>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</si>
  <si>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</si>
  <si>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</si>
  <si>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</si>
  <si>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</si>
  <si>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</si>
  <si>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</si>
  <si>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</si>
  <si>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</si>
  <si>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</si>
  <si>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</si>
  <si>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</si>
  <si>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</si>
  <si>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</si>
  <si>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</si>
  <si>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</si>
  <si>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</si>
  <si>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</si>
  <si>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30 de Junio de 2022 y 2021</t>
  </si>
  <si>
    <t>Lic. Onofre Sánchez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</si>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</sst>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9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1767210.5</v>
      </c>
      <c r="C5" s="12">
        <v>2216675.75</v>
      </c>
      <c r="D5" s="17"/>
      <c r="E5" s="11" t="s">
        <v>41</v>
      </c>
      <c r="F5" s="12">
        <v>281676.64</v>
      </c>
      <c r="G5" s="5">
        <v>302061.26</v>
      </c>
    </row>
    <row r="6" spans="1:7" x14ac:dyDescent="0.2">
      <c r="A6" s="30" t="s">
        <v>28</v>
      </c>
      <c r="B6" s="12">
        <v>432700.7</v>
      </c>
      <c r="C6" s="12">
        <v>186150.31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154787.6</v>
      </c>
      <c r="C8" s="12">
        <v>149222.39999999999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2354698.8000000003</v>
      </c>
      <c r="C13" s="10">
        <f>SUM(C5:C11)</f>
        <v>2552048.46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281676.64</v>
      </c>
      <c r="G14" s="5">
        <f>SUM(G5:G12)</f>
        <v>302061.26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75134173.269999996</v>
      </c>
      <c r="C19" s="12">
        <v>74312576.159999996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-1185014.6299999999</v>
      </c>
      <c r="C21" s="12">
        <v>-1123581.4399999999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353536.62</v>
      </c>
      <c r="C22" s="12">
        <v>88227.87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74302695.260000005</v>
      </c>
      <c r="C26" s="10">
        <f>SUM(C16:C24)</f>
        <v>73277222.590000004</v>
      </c>
      <c r="D26" s="17"/>
      <c r="E26" s="39" t="s">
        <v>57</v>
      </c>
      <c r="F26" s="10">
        <f>SUM(F24+F14)</f>
        <v>281676.64</v>
      </c>
      <c r="G26" s="6">
        <f>SUM(G14+G24)</f>
        <v>302061.26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76657394.060000002</v>
      </c>
      <c r="C28" s="10">
        <f>C13+C26</f>
        <v>75829271.049999997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74440639.069999993</v>
      </c>
      <c r="G30" s="6">
        <f>SUM(G31:G33)</f>
        <v>73610146.960000008</v>
      </c>
    </row>
    <row r="31" spans="1:7" x14ac:dyDescent="0.2">
      <c r="A31" s="31"/>
      <c r="B31" s="15"/>
      <c r="C31" s="15"/>
      <c r="D31" s="17"/>
      <c r="E31" s="11" t="s">
        <v>2</v>
      </c>
      <c r="F31" s="12">
        <v>45785675.280000001</v>
      </c>
      <c r="G31" s="5">
        <v>45762675.280000001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28651365.789999999</v>
      </c>
      <c r="G33" s="5">
        <v>27843873.68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1935078.35</v>
      </c>
      <c r="G35" s="6">
        <f>SUM(G36:G40)</f>
        <v>1917062.8299999998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882358.66</v>
      </c>
      <c r="G36" s="5">
        <v>1651843.91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1052719.69</v>
      </c>
      <c r="G37" s="5">
        <v>265218.92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76375717.419999987</v>
      </c>
      <c r="G46" s="5">
        <f>SUM(G42+G35+G30)</f>
        <v>75527209.790000007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76657394.059999987</v>
      </c>
      <c r="G48" s="20">
        <f>G46+G26</f>
        <v>75829271.050000012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1" spans="1:7" x14ac:dyDescent="0.2">
      <c r="D51" s="2"/>
    </row>
    <row r="52" spans="1:7" x14ac:dyDescent="0.2">
      <c r="D52" s="2"/>
    </row>
    <row r="53" spans="1:7" x14ac:dyDescent="0.2">
      <c r="D53" s="2"/>
    </row>
    <row r="54" spans="1:7" ht="12" thickBot="1" x14ac:dyDescent="0.25">
      <c r="A54" s="44"/>
      <c r="B54"/>
      <c r="C54"/>
      <c r="D54" s="2"/>
      <c r="E54" s="44"/>
      <c r="F54"/>
      <c r="G54"/>
    </row>
    <row r="55" spans="1:7" x14ac:dyDescent="0.2">
      <c r="A55" s="45" t="s">
        <v>60</v>
      </c>
      <c r="B55"/>
      <c r="C55"/>
      <c r="D55" s="2"/>
      <c r="E55" s="45" t="s">
        <v>61</v>
      </c>
      <c r="F55"/>
      <c r="G55"/>
    </row>
    <row r="56" spans="1:7" x14ac:dyDescent="0.2">
      <c r="A56" s="45" t="s">
        <v>62</v>
      </c>
      <c r="B56"/>
      <c r="C56"/>
      <c r="D56" s="2"/>
      <c r="E56" s="45" t="s">
        <v>63</v>
      </c>
      <c r="F56"/>
      <c r="G56"/>
    </row>
    <row r="57" spans="1:7" x14ac:dyDescent="0.2">
      <c r="G57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2022-07-21T19:58:26Z</cp:lastPrinted>
  <dcterms:created xsi:type="dcterms:W3CDTF">2012-12-11T20:26:08Z</dcterms:created>
  <dcterms:modified xsi:type="dcterms:W3CDTF">2022-07-30T07:21:38Z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