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J:\Respaldo oficina\2026\Estados Financieros\1er trim 2026\Internet\02_Información presupuestaria\"/>
    </mc:Choice>
  </mc:AlternateContent>
  <xr:revisionPtr revIDLastSave="0" documentId="13_ncr:1_{E168B18A-3781-49AE-B7F5-ACF65ABCF7CC}" xr6:coauthVersionLast="47" xr6:coauthVersionMax="47" xr10:uidLastSave="{00000000-0000-0000-0000-000000000000}"/>
  <bookViews>
    <workbookView xWindow="-120" yWindow="-120" windowWidth="29040" windowHeight="15840" tabRatio="885" xr2:uid="{00000000-000D-0000-FFFF-FFFF00000000}"/>
  </bookViews>
  <sheets>
    <sheet name="CA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4" l="1"/>
  <c r="F14" i="4"/>
  <c r="E14" i="4"/>
  <c r="C14" i="4"/>
  <c r="B14" i="4"/>
  <c r="G13" i="4" l="1"/>
  <c r="D12" i="4"/>
  <c r="G12" i="4" s="1"/>
  <c r="F48" i="4" l="1"/>
  <c r="E48" i="4"/>
  <c r="C48" i="4"/>
  <c r="B48" i="4"/>
  <c r="D46" i="4"/>
  <c r="G46" i="4" s="1"/>
  <c r="D42" i="4"/>
  <c r="G42" i="4" s="1"/>
  <c r="D44" i="4"/>
  <c r="G44" i="4" s="1"/>
  <c r="D40" i="4"/>
  <c r="G40" i="4" s="1"/>
  <c r="D38" i="4"/>
  <c r="G38" i="4" s="1"/>
  <c r="D36" i="4"/>
  <c r="G36" i="4" s="1"/>
  <c r="D34" i="4"/>
  <c r="G34" i="4" s="1"/>
  <c r="D32" i="4"/>
  <c r="G32" i="4" s="1"/>
  <c r="F25" i="4"/>
  <c r="E25" i="4"/>
  <c r="D23" i="4"/>
  <c r="G23" i="4" s="1"/>
  <c r="D22" i="4"/>
  <c r="G22" i="4" s="1"/>
  <c r="D21" i="4"/>
  <c r="G21" i="4" s="1"/>
  <c r="D20" i="4"/>
  <c r="G20" i="4" s="1"/>
  <c r="C25" i="4"/>
  <c r="B25" i="4"/>
  <c r="D11" i="4"/>
  <c r="G11" i="4" s="1"/>
  <c r="D10" i="4"/>
  <c r="G10" i="4" s="1"/>
  <c r="D9" i="4"/>
  <c r="G9" i="4" s="1"/>
  <c r="D8" i="4"/>
  <c r="G8" i="4" s="1"/>
  <c r="D7" i="4"/>
  <c r="G7" i="4" s="1"/>
  <c r="D6" i="4"/>
  <c r="G6" i="4" s="1"/>
  <c r="D5" i="4"/>
  <c r="G5" i="4" l="1"/>
  <c r="G14" i="4" s="1"/>
  <c r="D14" i="4"/>
  <c r="G48" i="4"/>
  <c r="D48" i="4"/>
  <c r="G25" i="4"/>
  <c r="D25" i="4"/>
</calcChain>
</file>

<file path=xl/sharedStrings.xml><?xml version="1.0" encoding="utf-8"?>
<sst xmlns="http://schemas.openxmlformats.org/spreadsheetml/2006/main" count="47" uniqueCount="27">
  <si>
    <t>Poder Ejecutivo</t>
  </si>
  <si>
    <t>Poder Legislativo</t>
  </si>
  <si>
    <t>Poder Judicial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</si>
  <si>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</si>
  <si>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</si>
  <si>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</si>
  <si>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</si>
  <si>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</si>
  <si>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</si>
  <si>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</si>
  <si>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</si>
  <si>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</si>
  <si>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</si>
  <si>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</si>
  <si>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</si>
  <si>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</si>
  <si>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</si>
  <si>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“Bajo protesta de decir verdad declaramos que los Estados Financieros y sus notas, son razonablemente correctos y son responsabilidad del emisor”</t>
  </si>
  <si>
    <t>Total del Egreso</t>
  </si>
  <si>
    <t>Órganos Autónomos</t>
  </si>
  <si>
    <t>Entidades Paraestatales Empresariales Financieras No Monetarias con Participación Estatal Mayoritaria</t>
  </si>
  <si>
    <t>Entidades Paramunicipales (en sus diferentes clasificaciones)</t>
  </si>
  <si>
    <t>211213008010000 DIRECCIÓN GENERAL MIQ</t>
  </si>
  <si>
    <t>211213008010100 UNIDAD DE MUSEOGRAFÍA MI</t>
  </si>
  <si>
    <t>211213008010200 UNIDAD DE PROMOCIÓN Y DI</t>
  </si>
  <si>
    <t>211213008020000 UNIDAD ADMINISTRATIVA MI</t>
  </si>
  <si>
    <t>MUSEO ICONOGRAFICO DEL QUIJOTE
Estado Analítico del Ejercicio del Presupuesto de Egresos
Clasificación Administrativa
Del 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</si>
</sst>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4">
    <xf numFmtId="0" fontId="0" fillId="0" borderId="0" xfId="0"/>
    <xf numFmtId="0" fontId="0" fillId="0" borderId="0" xfId="0" applyProtection="1">
      <protection locked="0"/>
    </xf>
    <xf numFmtId="4" fontId="6" fillId="2" borderId="3" xfId="9" applyNumberFormat="1" applyFont="1" applyFill="1" applyBorder="1" applyAlignment="1">
      <alignment horizontal="center" vertical="center" wrapText="1"/>
    </xf>
    <xf numFmtId="4" fontId="2" fillId="0" borderId="7" xfId="9" applyNumberFormat="1" applyFont="1" applyBorder="1" applyAlignment="1">
      <alignment horizontal="center" vertical="center" wrapText="1"/>
    </xf>
    <xf numFmtId="0" fontId="6" fillId="0" borderId="9" xfId="9" applyFont="1" applyBorder="1" applyAlignment="1">
      <alignment horizontal="center" vertical="center" wrapText="1"/>
    </xf>
    <xf numFmtId="3" fontId="2" fillId="0" borderId="9" xfId="0" applyNumberFormat="1" applyFont="1" applyBorder="1" applyProtection="1">
      <protection locked="0"/>
    </xf>
    <xf numFmtId="3" fontId="6" fillId="0" borderId="3" xfId="0" applyNumberFormat="1" applyFont="1" applyBorder="1" applyProtection="1">
      <protection locked="0"/>
    </xf>
    <xf numFmtId="0" fontId="6" fillId="2" borderId="7" xfId="9" applyFont="1" applyFill="1" applyBorder="1" applyAlignment="1">
      <alignment vertical="center"/>
    </xf>
    <xf numFmtId="0" fontId="6" fillId="2" borderId="9" xfId="9" applyFont="1" applyFill="1" applyBorder="1" applyAlignment="1">
      <alignment horizontal="center" vertical="center"/>
    </xf>
    <xf numFmtId="0" fontId="2" fillId="0" borderId="7" xfId="9" applyFont="1" applyBorder="1" applyAlignment="1">
      <alignment horizontal="left" vertical="center" indent="1"/>
    </xf>
    <xf numFmtId="0" fontId="2" fillId="0" borderId="9" xfId="0" applyFont="1" applyBorder="1" applyAlignment="1" applyProtection="1">
      <alignment horizontal="left" indent="1"/>
      <protection locked="0"/>
    </xf>
    <xf numFmtId="0" fontId="6" fillId="0" borderId="3" xfId="0" applyFont="1" applyBorder="1" applyAlignment="1" applyProtection="1">
      <alignment horizontal="center"/>
      <protection locked="0"/>
    </xf>
    <xf numFmtId="0" fontId="6" fillId="0" borderId="1" xfId="9" applyFont="1" applyBorder="1" applyAlignment="1">
      <alignment vertical="center"/>
    </xf>
    <xf numFmtId="0" fontId="0" fillId="0" borderId="1" xfId="0" applyBorder="1" applyAlignment="1" applyProtection="1">
      <alignment horizontal="left" indent="1"/>
      <protection locked="0"/>
    </xf>
    <xf numFmtId="0" fontId="6" fillId="0" borderId="4" xfId="0" applyFon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left" wrapText="1" indent="1"/>
      <protection locked="0"/>
    </xf>
    <xf numFmtId="4" fontId="6" fillId="2" borderId="7" xfId="9" applyNumberFormat="1" applyFont="1" applyFill="1" applyBorder="1" applyAlignment="1">
      <alignment horizontal="center" vertical="center" wrapText="1"/>
    </xf>
    <xf numFmtId="4" fontId="6" fillId="2" borderId="8" xfId="9" applyNumberFormat="1" applyFont="1" applyFill="1" applyBorder="1" applyAlignment="1">
      <alignment horizontal="center" vertical="center" wrapText="1"/>
    </xf>
    <xf numFmtId="0" fontId="6" fillId="2" borderId="11" xfId="9" applyFont="1" applyFill="1" applyBorder="1" applyAlignment="1" applyProtection="1">
      <alignment horizontal="center" vertical="center" wrapText="1"/>
      <protection locked="0"/>
    </xf>
    <xf numFmtId="0" fontId="6" fillId="2" borderId="10" xfId="9" applyFont="1" applyFill="1" applyBorder="1" applyAlignment="1" applyProtection="1">
      <alignment horizontal="center" vertical="center" wrapText="1"/>
      <protection locked="0"/>
    </xf>
    <xf numFmtId="0" fontId="6" fillId="2" borderId="2" xfId="9" applyFont="1" applyFill="1" applyBorder="1" applyAlignment="1" applyProtection="1">
      <alignment horizontal="center" vertical="center" wrapText="1"/>
      <protection locked="0"/>
    </xf>
    <xf numFmtId="0" fontId="6" fillId="2" borderId="4" xfId="9" applyFont="1" applyFill="1" applyBorder="1" applyAlignment="1" applyProtection="1">
      <alignment horizontal="center" vertical="center" wrapText="1"/>
      <protection locked="0"/>
    </xf>
    <xf numFmtId="0" fontId="6" fillId="2" borderId="5" xfId="9" applyFont="1" applyFill="1" applyBorder="1" applyAlignment="1" applyProtection="1">
      <alignment horizontal="center" vertical="center" wrapText="1"/>
      <protection locked="0"/>
    </xf>
    <xf numFmtId="0" fontId="6" fillId="2" borderId="6" xfId="9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0"/>
  <sheetViews>
    <sheetView showGridLines="0" tabSelected="1" workbookViewId="0">
      <selection sqref="A1:G1"/>
    </sheetView>
  </sheetViews>
  <sheetFormatPr baseColWidth="10" defaultColWidth="12" defaultRowHeight="11.25" x14ac:dyDescent="0.2"/>
  <cols>
    <col min="1" max="1" width="80.5" style="1" customWidth="1"/>
    <col min="2" max="7" width="18.33203125" style="1" customWidth="1"/>
    <col min="8" max="16384" width="12" style="1"/>
  </cols>
  <sheetData>
    <row r="1" spans="1:7" ht="57" customHeight="1" x14ac:dyDescent="0.2">
      <c r="A1" s="18" t="s">
        <v>26</v>
      </c>
      <c r="B1" s="19"/>
      <c r="C1" s="19"/>
      <c r="D1" s="19"/>
      <c r="E1" s="19"/>
      <c r="F1" s="19"/>
      <c r="G1" s="20"/>
    </row>
    <row r="2" spans="1:7" x14ac:dyDescent="0.2">
      <c r="A2" s="7"/>
      <c r="B2" s="21" t="s">
        <v>15</v>
      </c>
      <c r="C2" s="22"/>
      <c r="D2" s="22"/>
      <c r="E2" s="22"/>
      <c r="F2" s="23"/>
      <c r="G2" s="16" t="s">
        <v>14</v>
      </c>
    </row>
    <row r="3" spans="1:7" ht="24.95" customHeight="1" x14ac:dyDescent="0.2">
      <c r="A3" s="8" t="s">
        <v>9</v>
      </c>
      <c r="B3" s="2" t="s">
        <v>10</v>
      </c>
      <c r="C3" s="2" t="s">
        <v>16</v>
      </c>
      <c r="D3" s="2" t="s">
        <v>11</v>
      </c>
      <c r="E3" s="2" t="s">
        <v>12</v>
      </c>
      <c r="F3" s="2" t="s">
        <v>13</v>
      </c>
      <c r="G3" s="17"/>
    </row>
    <row r="4" spans="1:7" x14ac:dyDescent="0.2">
      <c r="A4" s="9"/>
      <c r="B4" s="3"/>
      <c r="C4" s="3"/>
      <c r="D4" s="3"/>
      <c r="E4" s="3"/>
      <c r="F4" s="3"/>
      <c r="G4" s="3"/>
    </row>
    <row r="5" spans="1:7" x14ac:dyDescent="0.2">
      <c r="A5" s="10" t="s">
        <v>22</v>
      </c>
      <c r="B5" s="5">
        <v>3605805.17</v>
      </c>
      <c r="C5" s="5">
        <v>60314.81</v>
      </c>
      <c r="D5" s="5">
        <f>B5+C5</f>
        <v>3666119.98</v>
      </c>
      <c r="E5" s="5">
        <v>762983.16</v>
      </c>
      <c r="F5" s="5">
        <v>762983.16</v>
      </c>
      <c r="G5" s="5">
        <f>D5-E5</f>
        <v>2903136.82</v>
      </c>
    </row>
    <row r="6" spans="1:7" x14ac:dyDescent="0.2">
      <c r="A6" s="10" t="s">
        <v>23</v>
      </c>
      <c r="B6" s="5">
        <v>1990797.38</v>
      </c>
      <c r="C6" s="5">
        <v>3222</v>
      </c>
      <c r="D6" s="5">
        <f t="shared" ref="D6:D11" si="0">B6+C6</f>
        <v>1994019.38</v>
      </c>
      <c r="E6" s="5">
        <v>316684.7</v>
      </c>
      <c r="F6" s="5">
        <v>316684.7</v>
      </c>
      <c r="G6" s="5">
        <f t="shared" ref="G6:G11" si="1">D6-E6</f>
        <v>1677334.68</v>
      </c>
    </row>
    <row r="7" spans="1:7" x14ac:dyDescent="0.2">
      <c r="A7" s="10" t="s">
        <v>24</v>
      </c>
      <c r="B7" s="5">
        <v>7583592.1600000001</v>
      </c>
      <c r="C7" s="5">
        <v>10467.16</v>
      </c>
      <c r="D7" s="5">
        <f t="shared" si="0"/>
        <v>7594059.3200000003</v>
      </c>
      <c r="E7" s="5">
        <v>892041.58</v>
      </c>
      <c r="F7" s="5">
        <v>886641.58</v>
      </c>
      <c r="G7" s="5">
        <f t="shared" si="1"/>
        <v>6702017.7400000002</v>
      </c>
    </row>
    <row r="8" spans="1:7" x14ac:dyDescent="0.2">
      <c r="A8" s="10" t="s">
        <v>25</v>
      </c>
      <c r="B8" s="5">
        <v>5852168.6900000004</v>
      </c>
      <c r="C8" s="5">
        <v>515275.21</v>
      </c>
      <c r="D8" s="5">
        <f t="shared" si="0"/>
        <v>6367443.9000000004</v>
      </c>
      <c r="E8" s="5">
        <v>1563789.34</v>
      </c>
      <c r="F8" s="5">
        <v>1563789.34</v>
      </c>
      <c r="G8" s="5">
        <f t="shared" si="1"/>
        <v>4803654.5600000005</v>
      </c>
    </row>
    <row r="9" spans="1:7" x14ac:dyDescent="0.2">
      <c r="A9" s="10"/>
      <c r="B9" s="5">
        <v>0</v>
      </c>
      <c r="C9" s="5">
        <v>0</v>
      </c>
      <c r="D9" s="5">
        <f t="shared" si="0"/>
        <v>0</v>
      </c>
      <c r="E9" s="5">
        <v>0</v>
      </c>
      <c r="F9" s="5">
        <v>0</v>
      </c>
      <c r="G9" s="5">
        <f t="shared" si="1"/>
        <v>0</v>
      </c>
    </row>
    <row r="10" spans="1:7" x14ac:dyDescent="0.2">
      <c r="A10" s="10"/>
      <c r="B10" s="5">
        <v>0</v>
      </c>
      <c r="C10" s="5">
        <v>0</v>
      </c>
      <c r="D10" s="5">
        <f t="shared" si="0"/>
        <v>0</v>
      </c>
      <c r="E10" s="5">
        <v>0</v>
      </c>
      <c r="F10" s="5">
        <v>0</v>
      </c>
      <c r="G10" s="5">
        <f t="shared" si="1"/>
        <v>0</v>
      </c>
    </row>
    <row r="11" spans="1:7" x14ac:dyDescent="0.2">
      <c r="A11" s="10"/>
      <c r="B11" s="5">
        <v>0</v>
      </c>
      <c r="C11" s="5">
        <v>0</v>
      </c>
      <c r="D11" s="5">
        <f t="shared" si="0"/>
        <v>0</v>
      </c>
      <c r="E11" s="5">
        <v>0</v>
      </c>
      <c r="F11" s="5">
        <v>0</v>
      </c>
      <c r="G11" s="5">
        <f t="shared" si="1"/>
        <v>0</v>
      </c>
    </row>
    <row r="12" spans="1:7" x14ac:dyDescent="0.2">
      <c r="A12" s="10"/>
      <c r="B12" s="5">
        <v>0</v>
      </c>
      <c r="C12" s="5">
        <v>0</v>
      </c>
      <c r="D12" s="5">
        <f t="shared" ref="D12:D13" si="2">B12+C12</f>
        <v>0</v>
      </c>
      <c r="E12" s="5">
        <v>0</v>
      </c>
      <c r="F12" s="5">
        <v>0</v>
      </c>
      <c r="G12" s="5">
        <f t="shared" ref="G12:G13" si="3">D12-E12</f>
        <v>0</v>
      </c>
    </row>
    <row r="13" spans="1:7" x14ac:dyDescent="0.2">
      <c r="A13" s="10"/>
      <c r="B13" s="5">
        <v>0</v>
      </c>
      <c r="C13" s="5">
        <v>0</v>
      </c>
      <c r="D13" s="5">
        <f t="shared" si="2"/>
        <v>0</v>
      </c>
      <c r="E13" s="5">
        <v>0</v>
      </c>
      <c r="F13" s="5">
        <v>0</v>
      </c>
      <c r="G13" s="5">
        <f t="shared" si="3"/>
        <v>0</v>
      </c>
    </row>
    <row r="14" spans="1:7" x14ac:dyDescent="0.2">
      <c r="A14" s="11" t="s">
        <v>18</v>
      </c>
      <c r="B14" s="6">
        <f t="shared" ref="B14:G14" si="4">SUM(B5:B13)</f>
        <v>19032363.400000002</v>
      </c>
      <c r="C14" s="6">
        <f t="shared" si="4"/>
        <v>589279.18000000005</v>
      </c>
      <c r="D14" s="6">
        <f t="shared" si="4"/>
        <v>19621642.579999998</v>
      </c>
      <c r="E14" s="6">
        <f t="shared" si="4"/>
        <v>3535498.7800000003</v>
      </c>
      <c r="F14" s="6">
        <f t="shared" si="4"/>
        <v>3530098.7800000003</v>
      </c>
      <c r="G14" s="6">
        <f t="shared" si="4"/>
        <v>16086143.800000001</v>
      </c>
    </row>
    <row r="16" spans="1:7" ht="55.35" customHeight="1" x14ac:dyDescent="0.2">
      <c r="A16" s="18" t="s">
        <v>26</v>
      </c>
      <c r="B16" s="19"/>
      <c r="C16" s="19"/>
      <c r="D16" s="19"/>
      <c r="E16" s="19"/>
      <c r="F16" s="19"/>
      <c r="G16" s="20"/>
    </row>
    <row r="17" spans="1:7" x14ac:dyDescent="0.2">
      <c r="A17" s="7"/>
      <c r="B17" s="21" t="s">
        <v>15</v>
      </c>
      <c r="C17" s="22"/>
      <c r="D17" s="22"/>
      <c r="E17" s="22"/>
      <c r="F17" s="23"/>
      <c r="G17" s="16" t="s">
        <v>14</v>
      </c>
    </row>
    <row r="18" spans="1:7" ht="22.5" x14ac:dyDescent="0.2">
      <c r="A18" s="8" t="s">
        <v>9</v>
      </c>
      <c r="B18" s="2" t="s">
        <v>10</v>
      </c>
      <c r="C18" s="2" t="s">
        <v>16</v>
      </c>
      <c r="D18" s="2" t="s">
        <v>11</v>
      </c>
      <c r="E18" s="2" t="s">
        <v>12</v>
      </c>
      <c r="F18" s="2" t="s">
        <v>13</v>
      </c>
      <c r="G18" s="17"/>
    </row>
    <row r="19" spans="1:7" x14ac:dyDescent="0.2">
      <c r="A19" s="12"/>
      <c r="B19" s="4"/>
      <c r="C19" s="4"/>
      <c r="D19" s="4"/>
      <c r="E19" s="4"/>
      <c r="F19" s="4"/>
      <c r="G19" s="4"/>
    </row>
    <row r="20" spans="1:7" x14ac:dyDescent="0.2">
      <c r="A20" s="13" t="s">
        <v>0</v>
      </c>
      <c r="B20" s="5">
        <v>0</v>
      </c>
      <c r="C20" s="5">
        <v>0</v>
      </c>
      <c r="D20" s="5">
        <f>B20+C20</f>
        <v>0</v>
      </c>
      <c r="E20" s="5">
        <v>0</v>
      </c>
      <c r="F20" s="5">
        <v>0</v>
      </c>
      <c r="G20" s="5">
        <f>D20-E20</f>
        <v>0</v>
      </c>
    </row>
    <row r="21" spans="1:7" x14ac:dyDescent="0.2">
      <c r="A21" s="13" t="s">
        <v>1</v>
      </c>
      <c r="B21" s="5">
        <v>0</v>
      </c>
      <c r="C21" s="5">
        <v>0</v>
      </c>
      <c r="D21" s="5">
        <f t="shared" ref="D21:D23" si="5">B21+C21</f>
        <v>0</v>
      </c>
      <c r="E21" s="5">
        <v>0</v>
      </c>
      <c r="F21" s="5">
        <v>0</v>
      </c>
      <c r="G21" s="5">
        <f t="shared" ref="G21:G23" si="6">D21-E21</f>
        <v>0</v>
      </c>
    </row>
    <row r="22" spans="1:7" x14ac:dyDescent="0.2">
      <c r="A22" s="13" t="s">
        <v>2</v>
      </c>
      <c r="B22" s="5">
        <v>0</v>
      </c>
      <c r="C22" s="5">
        <v>0</v>
      </c>
      <c r="D22" s="5">
        <f t="shared" si="5"/>
        <v>0</v>
      </c>
      <c r="E22" s="5">
        <v>0</v>
      </c>
      <c r="F22" s="5">
        <v>0</v>
      </c>
      <c r="G22" s="5">
        <f t="shared" si="6"/>
        <v>0</v>
      </c>
    </row>
    <row r="23" spans="1:7" x14ac:dyDescent="0.2">
      <c r="A23" s="13" t="s">
        <v>19</v>
      </c>
      <c r="B23" s="5">
        <v>0</v>
      </c>
      <c r="C23" s="5">
        <v>0</v>
      </c>
      <c r="D23" s="5">
        <f t="shared" si="5"/>
        <v>0</v>
      </c>
      <c r="E23" s="5">
        <v>0</v>
      </c>
      <c r="F23" s="5">
        <v>0</v>
      </c>
      <c r="G23" s="5">
        <f t="shared" si="6"/>
        <v>0</v>
      </c>
    </row>
    <row r="24" spans="1:7" x14ac:dyDescent="0.2">
      <c r="A24" s="13"/>
      <c r="B24" s="5"/>
      <c r="C24" s="5"/>
      <c r="D24" s="5"/>
      <c r="E24" s="5"/>
      <c r="F24" s="5"/>
      <c r="G24" s="5"/>
    </row>
    <row r="25" spans="1:7" x14ac:dyDescent="0.2">
      <c r="A25" s="14" t="s">
        <v>18</v>
      </c>
      <c r="B25" s="6">
        <f t="shared" ref="B25:G25" si="7">SUM(B20:B23)</f>
        <v>0</v>
      </c>
      <c r="C25" s="6">
        <f t="shared" si="7"/>
        <v>0</v>
      </c>
      <c r="D25" s="6">
        <f t="shared" si="7"/>
        <v>0</v>
      </c>
      <c r="E25" s="6">
        <f t="shared" si="7"/>
        <v>0</v>
      </c>
      <c r="F25" s="6">
        <f t="shared" si="7"/>
        <v>0</v>
      </c>
      <c r="G25" s="6">
        <f t="shared" si="7"/>
        <v>0</v>
      </c>
    </row>
    <row r="28" spans="1:7" ht="59.45" customHeight="1" x14ac:dyDescent="0.2">
      <c r="A28" s="21" t="s">
        <v>26</v>
      </c>
      <c r="B28" s="22"/>
      <c r="C28" s="22"/>
      <c r="D28" s="22"/>
      <c r="E28" s="22"/>
      <c r="F28" s="22"/>
      <c r="G28" s="23"/>
    </row>
    <row r="29" spans="1:7" x14ac:dyDescent="0.2">
      <c r="A29" s="7"/>
      <c r="B29" s="21" t="s">
        <v>15</v>
      </c>
      <c r="C29" s="22"/>
      <c r="D29" s="22"/>
      <c r="E29" s="22"/>
      <c r="F29" s="23"/>
      <c r="G29" s="16" t="s">
        <v>14</v>
      </c>
    </row>
    <row r="30" spans="1:7" ht="22.5" x14ac:dyDescent="0.2">
      <c r="A30" s="8" t="s">
        <v>9</v>
      </c>
      <c r="B30" s="2" t="s">
        <v>10</v>
      </c>
      <c r="C30" s="2" t="s">
        <v>16</v>
      </c>
      <c r="D30" s="2" t="s">
        <v>11</v>
      </c>
      <c r="E30" s="2" t="s">
        <v>12</v>
      </c>
      <c r="F30" s="2" t="s">
        <v>13</v>
      </c>
      <c r="G30" s="17"/>
    </row>
    <row r="31" spans="1:7" x14ac:dyDescent="0.2">
      <c r="A31" s="12"/>
      <c r="B31" s="4"/>
      <c r="C31" s="4"/>
      <c r="D31" s="4"/>
      <c r="E31" s="4"/>
      <c r="F31" s="4"/>
      <c r="G31" s="4"/>
    </row>
    <row r="32" spans="1:7" x14ac:dyDescent="0.2">
      <c r="A32" s="15" t="s">
        <v>4</v>
      </c>
      <c r="B32" s="5">
        <v>19032363.399999999</v>
      </c>
      <c r="C32" s="5">
        <v>589279.18000000005</v>
      </c>
      <c r="D32" s="5">
        <f t="shared" ref="D32:D44" si="8">B32+C32</f>
        <v>19621642.579999998</v>
      </c>
      <c r="E32" s="5">
        <v>3535498.78</v>
      </c>
      <c r="F32" s="5">
        <v>3530098.78</v>
      </c>
      <c r="G32" s="5">
        <f t="shared" ref="G32:G44" si="9">D32-E32</f>
        <v>16086143.799999999</v>
      </c>
    </row>
    <row r="33" spans="1:7" x14ac:dyDescent="0.2">
      <c r="A33" s="15"/>
      <c r="B33" s="5"/>
      <c r="C33" s="5"/>
      <c r="D33" s="5"/>
      <c r="E33" s="5"/>
      <c r="F33" s="5"/>
      <c r="G33" s="5"/>
    </row>
    <row r="34" spans="1:7" x14ac:dyDescent="0.2">
      <c r="A34" s="15" t="s">
        <v>3</v>
      </c>
      <c r="B34" s="5">
        <v>0</v>
      </c>
      <c r="C34" s="5">
        <v>0</v>
      </c>
      <c r="D34" s="5">
        <f t="shared" si="8"/>
        <v>0</v>
      </c>
      <c r="E34" s="5">
        <v>0</v>
      </c>
      <c r="F34" s="5">
        <v>0</v>
      </c>
      <c r="G34" s="5">
        <f t="shared" si="9"/>
        <v>0</v>
      </c>
    </row>
    <row r="35" spans="1:7" x14ac:dyDescent="0.2">
      <c r="A35" s="15"/>
      <c r="B35" s="5"/>
      <c r="C35" s="5"/>
      <c r="D35" s="5"/>
      <c r="E35" s="5"/>
      <c r="F35" s="5"/>
      <c r="G35" s="5"/>
    </row>
    <row r="36" spans="1:7" x14ac:dyDescent="0.2">
      <c r="A36" s="15" t="s">
        <v>5</v>
      </c>
      <c r="B36" s="5">
        <v>0</v>
      </c>
      <c r="C36" s="5">
        <v>0</v>
      </c>
      <c r="D36" s="5">
        <f t="shared" si="8"/>
        <v>0</v>
      </c>
      <c r="E36" s="5">
        <v>0</v>
      </c>
      <c r="F36" s="5">
        <v>0</v>
      </c>
      <c r="G36" s="5">
        <f t="shared" si="9"/>
        <v>0</v>
      </c>
    </row>
    <row r="37" spans="1:7" x14ac:dyDescent="0.2">
      <c r="A37" s="15"/>
      <c r="B37" s="5"/>
      <c r="C37" s="5"/>
      <c r="D37" s="5"/>
      <c r="E37" s="5"/>
      <c r="F37" s="5"/>
      <c r="G37" s="5"/>
    </row>
    <row r="38" spans="1:7" x14ac:dyDescent="0.2">
      <c r="A38" s="15" t="s">
        <v>7</v>
      </c>
      <c r="B38" s="5">
        <v>0</v>
      </c>
      <c r="C38" s="5">
        <v>0</v>
      </c>
      <c r="D38" s="5">
        <f t="shared" si="8"/>
        <v>0</v>
      </c>
      <c r="E38" s="5">
        <v>0</v>
      </c>
      <c r="F38" s="5">
        <v>0</v>
      </c>
      <c r="G38" s="5">
        <f t="shared" si="9"/>
        <v>0</v>
      </c>
    </row>
    <row r="39" spans="1:7" x14ac:dyDescent="0.2">
      <c r="A39" s="15"/>
      <c r="B39" s="5"/>
      <c r="C39" s="5"/>
      <c r="D39" s="5"/>
      <c r="E39" s="5"/>
      <c r="F39" s="5"/>
      <c r="G39" s="5"/>
    </row>
    <row r="40" spans="1:7" ht="22.5" x14ac:dyDescent="0.2">
      <c r="A40" s="15" t="s">
        <v>8</v>
      </c>
      <c r="B40" s="5">
        <v>0</v>
      </c>
      <c r="C40" s="5">
        <v>0</v>
      </c>
      <c r="D40" s="5">
        <f t="shared" si="8"/>
        <v>0</v>
      </c>
      <c r="E40" s="5">
        <v>0</v>
      </c>
      <c r="F40" s="5">
        <v>0</v>
      </c>
      <c r="G40" s="5">
        <f t="shared" si="9"/>
        <v>0</v>
      </c>
    </row>
    <row r="41" spans="1:7" x14ac:dyDescent="0.2">
      <c r="A41" s="15"/>
      <c r="B41" s="5"/>
      <c r="C41" s="5"/>
      <c r="D41" s="5"/>
      <c r="E41" s="5"/>
      <c r="F41" s="5"/>
      <c r="G41" s="5"/>
    </row>
    <row r="42" spans="1:7" ht="22.5" x14ac:dyDescent="0.2">
      <c r="A42" s="15" t="s">
        <v>20</v>
      </c>
      <c r="B42" s="5">
        <v>0</v>
      </c>
      <c r="C42" s="5">
        <v>0</v>
      </c>
      <c r="D42" s="5">
        <f t="shared" ref="D42" si="10">B42+C42</f>
        <v>0</v>
      </c>
      <c r="E42" s="5">
        <v>0</v>
      </c>
      <c r="F42" s="5">
        <v>0</v>
      </c>
      <c r="G42" s="5">
        <f t="shared" ref="G42" si="11">D42-E42</f>
        <v>0</v>
      </c>
    </row>
    <row r="43" spans="1:7" x14ac:dyDescent="0.2">
      <c r="A43" s="15"/>
      <c r="B43" s="5"/>
      <c r="C43" s="5"/>
      <c r="D43" s="5"/>
      <c r="E43" s="5"/>
      <c r="F43" s="5"/>
      <c r="G43" s="5"/>
    </row>
    <row r="44" spans="1:7" x14ac:dyDescent="0.2">
      <c r="A44" s="15" t="s">
        <v>6</v>
      </c>
      <c r="B44" s="5">
        <v>0</v>
      </c>
      <c r="C44" s="5">
        <v>0</v>
      </c>
      <c r="D44" s="5">
        <f t="shared" si="8"/>
        <v>0</v>
      </c>
      <c r="E44" s="5">
        <v>0</v>
      </c>
      <c r="F44" s="5">
        <v>0</v>
      </c>
      <c r="G44" s="5">
        <f t="shared" si="9"/>
        <v>0</v>
      </c>
    </row>
    <row r="45" spans="1:7" x14ac:dyDescent="0.2">
      <c r="A45" s="15"/>
      <c r="B45" s="5"/>
      <c r="C45" s="5"/>
      <c r="D45" s="5"/>
      <c r="E45" s="5"/>
      <c r="F45" s="5"/>
      <c r="G45" s="5"/>
    </row>
    <row r="46" spans="1:7" x14ac:dyDescent="0.2">
      <c r="A46" s="15" t="s">
        <v>21</v>
      </c>
      <c r="B46" s="5">
        <v>0</v>
      </c>
      <c r="C46" s="5">
        <v>0</v>
      </c>
      <c r="D46" s="5">
        <f t="shared" ref="D46" si="12">B46+C46</f>
        <v>0</v>
      </c>
      <c r="E46" s="5">
        <v>0</v>
      </c>
      <c r="F46" s="5">
        <v>0</v>
      </c>
      <c r="G46" s="5">
        <f t="shared" ref="G46" si="13">D46-E46</f>
        <v>0</v>
      </c>
    </row>
    <row r="47" spans="1:7" x14ac:dyDescent="0.2">
      <c r="A47" s="15"/>
      <c r="B47" s="5"/>
      <c r="C47" s="5"/>
      <c r="D47" s="5"/>
      <c r="E47" s="5"/>
      <c r="F47" s="5"/>
      <c r="G47" s="5"/>
    </row>
    <row r="48" spans="1:7" x14ac:dyDescent="0.2">
      <c r="A48" s="14" t="s">
        <v>18</v>
      </c>
      <c r="B48" s="6">
        <f t="shared" ref="B48:G48" si="14">SUM(B32:B46)</f>
        <v>19032363.399999999</v>
      </c>
      <c r="C48" s="6">
        <f t="shared" si="14"/>
        <v>589279.18000000005</v>
      </c>
      <c r="D48" s="6">
        <f t="shared" si="14"/>
        <v>19621642.579999998</v>
      </c>
      <c r="E48" s="6">
        <f t="shared" si="14"/>
        <v>3535498.78</v>
      </c>
      <c r="F48" s="6">
        <f t="shared" si="14"/>
        <v>3530098.78</v>
      </c>
      <c r="G48" s="6">
        <f t="shared" si="14"/>
        <v>16086143.799999999</v>
      </c>
    </row>
    <row r="50" spans="1:1" x14ac:dyDescent="0.2">
      <c r="A50" s="1" t="s">
        <v>17</v>
      </c>
    </row>
  </sheetData>
  <sheetProtection formatCells="0" formatColumns="0" formatRows="0" insertRows="0" deleteRows="0" autoFilter="0"/>
  <mergeCells count="9">
    <mergeCell ref="G2:G3"/>
    <mergeCell ref="A1:G1"/>
    <mergeCell ref="A16:G16"/>
    <mergeCell ref="G29:G30"/>
    <mergeCell ref="G17:G18"/>
    <mergeCell ref="A28:G28"/>
    <mergeCell ref="B2:F2"/>
    <mergeCell ref="B17:F17"/>
    <mergeCell ref="B29:F29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73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schemas.microsoft.com/office/infopath/2007/PartnerControls"/>
    <ds:schemaRef ds:uri="http://www.w3.org/XML/1998/namespace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purl.org/dc/dcmitype/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Cristina Balderas Castro</cp:lastModifiedBy>
  <cp:lastPrinted>2026-04-23T22:19:16Z</cp:lastPrinted>
  <dcterms:created xsi:type="dcterms:W3CDTF">2014-02-10T03:37:14Z</dcterms:created>
  <dcterms:modified xsi:type="dcterms:W3CDTF">2026-05-25T20:26:04Z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  <property fmtid="{D5CDD505-2E9C-101B-9397-08002B2CF9AE}" pid="3" name="_MarkAsFinal">
    <vt:bool>true</vt:bool>
  </property>
</Properties>
</file>