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2_Información presupuestaria\"/>
    </mc:Choice>
  </mc:AlternateContent>
  <bookViews>
    <workbookView xWindow="0" yWindow="0" windowWidth="28800" windowHeight="10875"/>
  </bookViews>
  <sheets>
    <sheet name="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G7" i="1"/>
  <c r="D8" i="1"/>
  <c r="G8" i="1" s="1"/>
  <c r="D9" i="1"/>
  <c r="G9" i="1"/>
  <c r="D10" i="1"/>
  <c r="G10" i="1"/>
  <c r="D11" i="1"/>
  <c r="G11" i="1"/>
  <c r="D12" i="1"/>
  <c r="G12" i="1" s="1"/>
  <c r="D13" i="1"/>
  <c r="G13" i="1"/>
  <c r="B15" i="1"/>
  <c r="C15" i="1"/>
  <c r="E15" i="1"/>
  <c r="F15" i="1"/>
  <c r="D24" i="1"/>
  <c r="D29" i="1" s="1"/>
  <c r="G24" i="1"/>
  <c r="D25" i="1"/>
  <c r="G25" i="1"/>
  <c r="D26" i="1"/>
  <c r="G26" i="1"/>
  <c r="D27" i="1"/>
  <c r="G27" i="1" s="1"/>
  <c r="G29" i="1" s="1"/>
  <c r="B29" i="1"/>
  <c r="C29" i="1"/>
  <c r="E29" i="1"/>
  <c r="F29" i="1"/>
  <c r="D37" i="1"/>
  <c r="G37" i="1" s="1"/>
  <c r="G51" i="1" s="1"/>
  <c r="D39" i="1"/>
  <c r="G39" i="1"/>
  <c r="D41" i="1"/>
  <c r="G41" i="1"/>
  <c r="D43" i="1"/>
  <c r="G43" i="1"/>
  <c r="D45" i="1"/>
  <c r="G45" i="1" s="1"/>
  <c r="D47" i="1"/>
  <c r="G47" i="1"/>
  <c r="D49" i="1"/>
  <c r="G49" i="1"/>
  <c r="B51" i="1"/>
  <c r="C51" i="1"/>
  <c r="E51" i="1"/>
  <c r="F51" i="1"/>
  <c r="G15" i="1" l="1"/>
  <c r="D15" i="1"/>
  <c r="D51" i="1"/>
</calcChain>
</file>

<file path=xl/sharedStrings.xml><?xml version="1.0" encoding="utf-8"?>
<sst xmlns="http://schemas.openxmlformats.org/spreadsheetml/2006/main" count="55" uniqueCount="33">
  <si>
    <t>“Bajo protesta de decir verdad declaramos que los Estados Financieros y sus notas, son razonablemente correctos y son responsabilidad del emisor”</t>
  </si>
  <si>
    <t>Total del Gasto</t>
  </si>
  <si>
    <t>Fideicomisos Financieros Públicos con Participación Estatal Mayoritaria</t>
  </si>
  <si>
    <t>Entidades Paraestatales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</si>
  <si>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</si>
  <si>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</si>
  <si>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</si>
  <si>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</si>
  <si>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</si>
  <si>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</si>
  <si>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</si>
  <si>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</si>
  <si>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</si>
  <si>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</si>
  <si>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</si>
  <si>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</si>
  <si>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</si>
  <si>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</si>
  <si>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</si>
  <si>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MUSEO ICONOGRAFICO DEL QUIJOTE
Estado Analítico del Ejercicio del Presupuesto de Egresos
Clasificación Administrativa (Sector Paraestatal)
Del 1 de Enero al 31 de Diciembre de 2024</t>
  </si>
  <si>
    <t>Órganismos Autónomos</t>
  </si>
  <si>
    <t>Poder Judicial</t>
  </si>
  <si>
    <t>Poder Legislativo</t>
  </si>
  <si>
    <t>Poder Ejecutivo</t>
  </si>
  <si>
    <t>MUSEO ICONOGRAFICO DEL QUIJOTE
Estado Analítico del Ejercicio del Presupuesto de Egresos
Clasificación Administrativa (Poderes)
Del 1 de Enero al 31 de Diciembre de 2024</t>
  </si>
  <si>
    <t>Dependencia o Unidad Administrativa 7</t>
  </si>
  <si>
    <t>Dependencia o Unidad Administrativa 6</t>
  </si>
  <si>
    <t>Dependencia o Unidad Administrativa 5</t>
  </si>
  <si>
    <t>211213008020000 UNIDAD ADMINISTRATIVA MI</t>
  </si>
  <si>
    <t>211213008010200 UNIDAD DE PROMOCIÓN Y DI</t>
  </si>
  <si>
    <t>211213008010100 UNIDAD DE MUSEOGRAFÍA MI</t>
  </si>
  <si>
    <t>211213008010000 DIRECCIÓN GENERAL MIQ</t>
  </si>
  <si>
    <t>MUSEO ICONOGRAFICO DEL QUIJOTE
Estado Analítico del Ejercicio del Presupuesto de Egresos
Clasificación Administrativa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</si>
</sst>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4" fontId="2" fillId="0" borderId="3" xfId="0" applyNumberFormat="1" applyFont="1" applyBorder="1" applyProtection="1">
      <protection locked="0"/>
    </xf>
    <xf numFmtId="0" fontId="0" fillId="0" borderId="0" xfId="0" applyAlignment="1" applyProtection="1">
      <alignment horizontal="left" wrapText="1" indent="1"/>
      <protection locked="0"/>
    </xf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vertical="center"/>
    </xf>
    <xf numFmtId="4" fontId="1" fillId="2" borderId="5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/>
    </xf>
    <xf numFmtId="4" fontId="1" fillId="2" borderId="7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2" xfId="1" applyFont="1" applyFill="1" applyBorder="1" applyAlignment="1" applyProtection="1">
      <alignment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>
      <alignment vertical="center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indent="1"/>
      <protection locked="0"/>
    </xf>
    <xf numFmtId="0" fontId="1" fillId="2" borderId="4" xfId="1" applyFont="1" applyFill="1" applyBorder="1" applyAlignment="1" applyProtection="1">
      <alignment horizontal="center" vertical="center" wrapText="1"/>
      <protection locked="0"/>
    </xf>
    <xf numFmtId="0" fontId="1" fillId="2" borderId="11" xfId="1" applyFont="1" applyFill="1" applyBorder="1" applyAlignment="1" applyProtection="1">
      <alignment horizontal="center" vertical="center" wrapText="1"/>
      <protection locked="0"/>
    </xf>
    <xf numFmtId="0" fontId="1" fillId="2" borderId="12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13" xfId="1" applyFont="1" applyFill="1" applyBorder="1" applyAlignment="1" applyProtection="1">
      <alignment horizontal="center" vertical="center" wrapText="1"/>
      <protection locked="0"/>
    </xf>
    <xf numFmtId="0" fontId="1" fillId="2" borderId="14" xfId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indent="1"/>
      <protection locked="0"/>
    </xf>
    <xf numFmtId="4" fontId="2" fillId="0" borderId="7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inden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8" t="s">
        <v>32</v>
      </c>
      <c r="B1" s="27"/>
      <c r="C1" s="27"/>
      <c r="D1" s="27"/>
      <c r="E1" s="27"/>
      <c r="F1" s="27"/>
      <c r="G1" s="26"/>
    </row>
    <row r="2" spans="1:7" ht="12.6" customHeight="1" x14ac:dyDescent="0.2">
      <c r="A2" s="25"/>
      <c r="B2" s="24"/>
      <c r="C2" s="24"/>
      <c r="D2" s="24"/>
      <c r="E2" s="24"/>
      <c r="F2" s="24"/>
      <c r="G2" s="23"/>
    </row>
    <row r="3" spans="1:7" x14ac:dyDescent="0.2">
      <c r="A3" s="18"/>
      <c r="B3" s="17"/>
      <c r="C3" s="15"/>
      <c r="D3" s="16" t="s">
        <v>18</v>
      </c>
      <c r="E3" s="15"/>
      <c r="F3" s="14"/>
      <c r="G3" s="13" t="s">
        <v>17</v>
      </c>
    </row>
    <row r="4" spans="1:7" ht="24.95" customHeight="1" x14ac:dyDescent="0.2">
      <c r="A4" s="12" t="s">
        <v>16</v>
      </c>
      <c r="B4" s="11" t="s">
        <v>15</v>
      </c>
      <c r="C4" s="11" t="s">
        <v>14</v>
      </c>
      <c r="D4" s="11" t="s">
        <v>13</v>
      </c>
      <c r="E4" s="11" t="s">
        <v>12</v>
      </c>
      <c r="F4" s="11" t="s">
        <v>11</v>
      </c>
      <c r="G4" s="10"/>
    </row>
    <row r="5" spans="1:7" x14ac:dyDescent="0.2">
      <c r="A5" s="9"/>
      <c r="B5" s="8">
        <v>1</v>
      </c>
      <c r="C5" s="8">
        <v>2</v>
      </c>
      <c r="D5" s="8" t="s">
        <v>10</v>
      </c>
      <c r="E5" s="8">
        <v>4</v>
      </c>
      <c r="F5" s="8">
        <v>5</v>
      </c>
      <c r="G5" s="8" t="s">
        <v>9</v>
      </c>
    </row>
    <row r="6" spans="1:7" x14ac:dyDescent="0.2">
      <c r="A6" s="31"/>
      <c r="B6" s="30"/>
      <c r="C6" s="30"/>
      <c r="D6" s="30"/>
      <c r="E6" s="30"/>
      <c r="F6" s="30"/>
      <c r="G6" s="30"/>
    </row>
    <row r="7" spans="1:7" x14ac:dyDescent="0.2">
      <c r="A7" s="29" t="s">
        <v>31</v>
      </c>
      <c r="B7" s="4">
        <v>3891067.54</v>
      </c>
      <c r="C7" s="4">
        <v>149752.37</v>
      </c>
      <c r="D7" s="4">
        <f>B7+C7</f>
        <v>4040819.91</v>
      </c>
      <c r="E7" s="4">
        <v>3840811.06</v>
      </c>
      <c r="F7" s="4">
        <v>3840811.06</v>
      </c>
      <c r="G7" s="4">
        <f>D7-E7</f>
        <v>200008.85000000009</v>
      </c>
    </row>
    <row r="8" spans="1:7" x14ac:dyDescent="0.2">
      <c r="A8" s="29" t="s">
        <v>30</v>
      </c>
      <c r="B8" s="4">
        <v>3783001.84</v>
      </c>
      <c r="C8" s="4">
        <v>-773740.21</v>
      </c>
      <c r="D8" s="4">
        <f>B8+C8</f>
        <v>3009261.63</v>
      </c>
      <c r="E8" s="4">
        <v>2639214.04</v>
      </c>
      <c r="F8" s="4">
        <v>2639214.04</v>
      </c>
      <c r="G8" s="4">
        <f>D8-E8</f>
        <v>370047.58999999985</v>
      </c>
    </row>
    <row r="9" spans="1:7" x14ac:dyDescent="0.2">
      <c r="A9" s="29" t="s">
        <v>29</v>
      </c>
      <c r="B9" s="4">
        <v>7381316.4000000004</v>
      </c>
      <c r="C9" s="4">
        <v>2875001.2</v>
      </c>
      <c r="D9" s="4">
        <f>B9+C9</f>
        <v>10256317.600000001</v>
      </c>
      <c r="E9" s="4">
        <v>9698897.4199999999</v>
      </c>
      <c r="F9" s="4">
        <v>9693012.4199999999</v>
      </c>
      <c r="G9" s="4">
        <f>D9-E9</f>
        <v>557420.18000000156</v>
      </c>
    </row>
    <row r="10" spans="1:7" x14ac:dyDescent="0.2">
      <c r="A10" s="29" t="s">
        <v>28</v>
      </c>
      <c r="B10" s="4">
        <v>3162329.54</v>
      </c>
      <c r="C10" s="4">
        <v>1213093.3400000001</v>
      </c>
      <c r="D10" s="4">
        <f>B10+C10</f>
        <v>4375422.88</v>
      </c>
      <c r="E10" s="4">
        <v>4248694.75</v>
      </c>
      <c r="F10" s="4">
        <v>4248694.75</v>
      </c>
      <c r="G10" s="4">
        <f>D10-E10</f>
        <v>126728.12999999989</v>
      </c>
    </row>
    <row r="11" spans="1:7" x14ac:dyDescent="0.2">
      <c r="A11" s="29" t="s">
        <v>27</v>
      </c>
      <c r="B11" s="4">
        <v>0</v>
      </c>
      <c r="C11" s="4">
        <v>0</v>
      </c>
      <c r="D11" s="4">
        <f>B11+C11</f>
        <v>0</v>
      </c>
      <c r="E11" s="4">
        <v>0</v>
      </c>
      <c r="F11" s="4">
        <v>0</v>
      </c>
      <c r="G11" s="4">
        <f>D11-E11</f>
        <v>0</v>
      </c>
    </row>
    <row r="12" spans="1:7" x14ac:dyDescent="0.2">
      <c r="A12" s="29" t="s">
        <v>26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29" t="s">
        <v>25</v>
      </c>
      <c r="B13" s="4">
        <v>0</v>
      </c>
      <c r="C13" s="4">
        <v>0</v>
      </c>
      <c r="D13" s="4">
        <f>B13+C13</f>
        <v>0</v>
      </c>
      <c r="E13" s="4">
        <v>0</v>
      </c>
      <c r="F13" s="4">
        <v>0</v>
      </c>
      <c r="G13" s="4">
        <f>D13-E13</f>
        <v>0</v>
      </c>
    </row>
    <row r="14" spans="1:7" x14ac:dyDescent="0.2">
      <c r="A14" s="29"/>
      <c r="B14" s="4"/>
      <c r="C14" s="4"/>
      <c r="D14" s="4"/>
      <c r="E14" s="4"/>
      <c r="F14" s="4"/>
      <c r="G14" s="4"/>
    </row>
    <row r="15" spans="1:7" x14ac:dyDescent="0.2">
      <c r="A15" s="3" t="s">
        <v>1</v>
      </c>
      <c r="B15" s="2">
        <f>SUM(B7:B14)</f>
        <v>18217715.32</v>
      </c>
      <c r="C15" s="2">
        <f>SUM(C7:C14)</f>
        <v>3464106.7</v>
      </c>
      <c r="D15" s="2">
        <f>SUM(D7:D14)</f>
        <v>21681822.02</v>
      </c>
      <c r="E15" s="2">
        <f>SUM(E7:E14)</f>
        <v>20427617.27</v>
      </c>
      <c r="F15" s="2">
        <f>SUM(F7:F14)</f>
        <v>20421732.27</v>
      </c>
      <c r="G15" s="2">
        <f>SUM(G7:G14)</f>
        <v>1254204.7500000014</v>
      </c>
    </row>
    <row r="18" spans="1:7" ht="45" customHeight="1" x14ac:dyDescent="0.2">
      <c r="A18" s="28" t="s">
        <v>24</v>
      </c>
      <c r="B18" s="27"/>
      <c r="C18" s="27"/>
      <c r="D18" s="27"/>
      <c r="E18" s="27"/>
      <c r="F18" s="27"/>
      <c r="G18" s="26"/>
    </row>
    <row r="19" spans="1:7" ht="15" customHeight="1" x14ac:dyDescent="0.2">
      <c r="A19" s="25"/>
      <c r="B19" s="24"/>
      <c r="C19" s="24"/>
      <c r="D19" s="24"/>
      <c r="E19" s="24"/>
      <c r="F19" s="24"/>
      <c r="G19" s="23"/>
    </row>
    <row r="20" spans="1:7" x14ac:dyDescent="0.2">
      <c r="A20" s="18"/>
      <c r="B20" s="17"/>
      <c r="C20" s="15"/>
      <c r="D20" s="16" t="s">
        <v>18</v>
      </c>
      <c r="E20" s="15"/>
      <c r="F20" s="14"/>
      <c r="G20" s="13" t="s">
        <v>17</v>
      </c>
    </row>
    <row r="21" spans="1:7" ht="22.5" x14ac:dyDescent="0.2">
      <c r="A21" s="12" t="s">
        <v>16</v>
      </c>
      <c r="B21" s="11" t="s">
        <v>15</v>
      </c>
      <c r="C21" s="11" t="s">
        <v>14</v>
      </c>
      <c r="D21" s="11" t="s">
        <v>13</v>
      </c>
      <c r="E21" s="11" t="s">
        <v>12</v>
      </c>
      <c r="F21" s="11" t="s">
        <v>11</v>
      </c>
      <c r="G21" s="10"/>
    </row>
    <row r="22" spans="1:7" x14ac:dyDescent="0.2">
      <c r="A22" s="9"/>
      <c r="B22" s="8">
        <v>1</v>
      </c>
      <c r="C22" s="8">
        <v>2</v>
      </c>
      <c r="D22" s="8" t="s">
        <v>10</v>
      </c>
      <c r="E22" s="8">
        <v>4</v>
      </c>
      <c r="F22" s="8">
        <v>5</v>
      </c>
      <c r="G22" s="8" t="s">
        <v>9</v>
      </c>
    </row>
    <row r="23" spans="1:7" x14ac:dyDescent="0.2">
      <c r="A23" s="7"/>
      <c r="B23" s="6"/>
      <c r="C23" s="6"/>
      <c r="D23" s="6"/>
      <c r="E23" s="6"/>
      <c r="F23" s="6"/>
      <c r="G23" s="6"/>
    </row>
    <row r="24" spans="1:7" x14ac:dyDescent="0.2">
      <c r="A24" s="22" t="s">
        <v>23</v>
      </c>
      <c r="B24" s="4">
        <v>0</v>
      </c>
      <c r="C24" s="4">
        <v>0</v>
      </c>
      <c r="D24" s="4">
        <f>B24+C24</f>
        <v>0</v>
      </c>
      <c r="E24" s="4">
        <v>0</v>
      </c>
      <c r="F24" s="4">
        <v>0</v>
      </c>
      <c r="G24" s="4">
        <f>D24-E24</f>
        <v>0</v>
      </c>
    </row>
    <row r="25" spans="1:7" x14ac:dyDescent="0.2">
      <c r="A25" s="22" t="s">
        <v>22</v>
      </c>
      <c r="B25" s="4">
        <v>0</v>
      </c>
      <c r="C25" s="4">
        <v>0</v>
      </c>
      <c r="D25" s="4">
        <f>B25+C25</f>
        <v>0</v>
      </c>
      <c r="E25" s="4">
        <v>0</v>
      </c>
      <c r="F25" s="4">
        <v>0</v>
      </c>
      <c r="G25" s="4">
        <f>D25-E25</f>
        <v>0</v>
      </c>
    </row>
    <row r="26" spans="1:7" x14ac:dyDescent="0.2">
      <c r="A26" s="22" t="s">
        <v>21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>D26-E26</f>
        <v>0</v>
      </c>
    </row>
    <row r="27" spans="1:7" x14ac:dyDescent="0.2">
      <c r="A27" s="22" t="s">
        <v>20</v>
      </c>
      <c r="B27" s="4">
        <v>0</v>
      </c>
      <c r="C27" s="4">
        <v>0</v>
      </c>
      <c r="D27" s="4">
        <f>B27+C27</f>
        <v>0</v>
      </c>
      <c r="E27" s="4">
        <v>0</v>
      </c>
      <c r="F27" s="4">
        <v>0</v>
      </c>
      <c r="G27" s="4">
        <f>D27-E27</f>
        <v>0</v>
      </c>
    </row>
    <row r="28" spans="1:7" x14ac:dyDescent="0.2">
      <c r="A28" s="22"/>
      <c r="B28" s="4"/>
      <c r="C28" s="4"/>
      <c r="D28" s="4"/>
      <c r="E28" s="4"/>
      <c r="F28" s="4"/>
      <c r="G28" s="4"/>
    </row>
    <row r="29" spans="1:7" x14ac:dyDescent="0.2">
      <c r="A29" s="3" t="s">
        <v>1</v>
      </c>
      <c r="B29" s="2">
        <f>SUM(B24:B27)</f>
        <v>0</v>
      </c>
      <c r="C29" s="2">
        <f>SUM(C24:C27)</f>
        <v>0</v>
      </c>
      <c r="D29" s="2">
        <f>SUM(D24:D27)</f>
        <v>0</v>
      </c>
      <c r="E29" s="2">
        <f>SUM(E24:E27)</f>
        <v>0</v>
      </c>
      <c r="F29" s="2">
        <f>SUM(F24:F27)</f>
        <v>0</v>
      </c>
      <c r="G29" s="2">
        <f>SUM(G24:G27)</f>
        <v>0</v>
      </c>
    </row>
    <row r="32" spans="1:7" ht="45" customHeight="1" x14ac:dyDescent="0.2">
      <c r="A32" s="21" t="s">
        <v>19</v>
      </c>
      <c r="B32" s="20"/>
      <c r="C32" s="20"/>
      <c r="D32" s="20"/>
      <c r="E32" s="20"/>
      <c r="F32" s="20"/>
      <c r="G32" s="19"/>
    </row>
    <row r="33" spans="1:7" x14ac:dyDescent="0.2">
      <c r="A33" s="18"/>
      <c r="B33" s="17"/>
      <c r="C33" s="15"/>
      <c r="D33" s="16" t="s">
        <v>18</v>
      </c>
      <c r="E33" s="15"/>
      <c r="F33" s="14"/>
      <c r="G33" s="13" t="s">
        <v>17</v>
      </c>
    </row>
    <row r="34" spans="1:7" ht="22.5" x14ac:dyDescent="0.2">
      <c r="A34" s="12" t="s">
        <v>16</v>
      </c>
      <c r="B34" s="11" t="s">
        <v>15</v>
      </c>
      <c r="C34" s="11" t="s">
        <v>14</v>
      </c>
      <c r="D34" s="11" t="s">
        <v>13</v>
      </c>
      <c r="E34" s="11" t="s">
        <v>12</v>
      </c>
      <c r="F34" s="11" t="s">
        <v>11</v>
      </c>
      <c r="G34" s="10"/>
    </row>
    <row r="35" spans="1:7" x14ac:dyDescent="0.2">
      <c r="A35" s="9"/>
      <c r="B35" s="8">
        <v>1</v>
      </c>
      <c r="C35" s="8">
        <v>2</v>
      </c>
      <c r="D35" s="8" t="s">
        <v>10</v>
      </c>
      <c r="E35" s="8">
        <v>4</v>
      </c>
      <c r="F35" s="8">
        <v>5</v>
      </c>
      <c r="G35" s="8" t="s">
        <v>9</v>
      </c>
    </row>
    <row r="36" spans="1:7" x14ac:dyDescent="0.2">
      <c r="A36" s="7"/>
      <c r="B36" s="6"/>
      <c r="C36" s="6"/>
      <c r="D36" s="6"/>
      <c r="E36" s="6"/>
      <c r="F36" s="6"/>
      <c r="G36" s="6"/>
    </row>
    <row r="37" spans="1:7" x14ac:dyDescent="0.2">
      <c r="A37" s="5" t="s">
        <v>8</v>
      </c>
      <c r="B37" s="4">
        <v>18217715.32</v>
      </c>
      <c r="C37" s="4">
        <v>3464106.7</v>
      </c>
      <c r="D37" s="4">
        <f>B37+C37</f>
        <v>21681822.02</v>
      </c>
      <c r="E37" s="4">
        <v>20427617.27</v>
      </c>
      <c r="F37" s="4">
        <v>20421732.27</v>
      </c>
      <c r="G37" s="4">
        <f>D37-E37</f>
        <v>1254204.75</v>
      </c>
    </row>
    <row r="38" spans="1:7" x14ac:dyDescent="0.2">
      <c r="A38" s="5"/>
      <c r="B38" s="4"/>
      <c r="C38" s="4"/>
      <c r="D38" s="4"/>
      <c r="E38" s="4"/>
      <c r="F38" s="4"/>
      <c r="G38" s="4"/>
    </row>
    <row r="39" spans="1:7" x14ac:dyDescent="0.2">
      <c r="A39" s="5" t="s">
        <v>7</v>
      </c>
      <c r="B39" s="4">
        <v>0</v>
      </c>
      <c r="C39" s="4">
        <v>0</v>
      </c>
      <c r="D39" s="4">
        <f>B39+C39</f>
        <v>0</v>
      </c>
      <c r="E39" s="4">
        <v>0</v>
      </c>
      <c r="F39" s="4">
        <v>0</v>
      </c>
      <c r="G39" s="4">
        <f>D39-E39</f>
        <v>0</v>
      </c>
    </row>
    <row r="40" spans="1:7" x14ac:dyDescent="0.2">
      <c r="A40" s="5"/>
      <c r="B40" s="4"/>
      <c r="C40" s="4"/>
      <c r="D40" s="4"/>
      <c r="E40" s="4"/>
      <c r="F40" s="4"/>
      <c r="G40" s="4"/>
    </row>
    <row r="41" spans="1:7" x14ac:dyDescent="0.2">
      <c r="A41" s="5" t="s">
        <v>6</v>
      </c>
      <c r="B41" s="4">
        <v>0</v>
      </c>
      <c r="C41" s="4">
        <v>0</v>
      </c>
      <c r="D41" s="4">
        <f>B41+C41</f>
        <v>0</v>
      </c>
      <c r="E41" s="4">
        <v>0</v>
      </c>
      <c r="F41" s="4">
        <v>0</v>
      </c>
      <c r="G41" s="4">
        <f>D41-E41</f>
        <v>0</v>
      </c>
    </row>
    <row r="42" spans="1:7" x14ac:dyDescent="0.2">
      <c r="A42" s="5"/>
      <c r="B42" s="4"/>
      <c r="C42" s="4"/>
      <c r="D42" s="4"/>
      <c r="E42" s="4"/>
      <c r="F42" s="4"/>
      <c r="G42" s="4"/>
    </row>
    <row r="43" spans="1:7" x14ac:dyDescent="0.2">
      <c r="A43" s="5" t="s">
        <v>5</v>
      </c>
      <c r="B43" s="4">
        <v>0</v>
      </c>
      <c r="C43" s="4">
        <v>0</v>
      </c>
      <c r="D43" s="4">
        <f>B43+C43</f>
        <v>0</v>
      </c>
      <c r="E43" s="4">
        <v>0</v>
      </c>
      <c r="F43" s="4">
        <v>0</v>
      </c>
      <c r="G43" s="4">
        <f>D43-E43</f>
        <v>0</v>
      </c>
    </row>
    <row r="44" spans="1:7" x14ac:dyDescent="0.2">
      <c r="A44" s="5"/>
      <c r="B44" s="4"/>
      <c r="C44" s="4"/>
      <c r="D44" s="4"/>
      <c r="E44" s="4"/>
      <c r="F44" s="4"/>
      <c r="G44" s="4"/>
    </row>
    <row r="45" spans="1:7" ht="22.5" x14ac:dyDescent="0.2">
      <c r="A45" s="5" t="s">
        <v>4</v>
      </c>
      <c r="B45" s="4">
        <v>0</v>
      </c>
      <c r="C45" s="4">
        <v>0</v>
      </c>
      <c r="D45" s="4">
        <f>B45+C45</f>
        <v>0</v>
      </c>
      <c r="E45" s="4">
        <v>0</v>
      </c>
      <c r="F45" s="4">
        <v>0</v>
      </c>
      <c r="G45" s="4">
        <f>D45-E45</f>
        <v>0</v>
      </c>
    </row>
    <row r="46" spans="1:7" x14ac:dyDescent="0.2">
      <c r="A46" s="5"/>
      <c r="B46" s="4"/>
      <c r="C46" s="4"/>
      <c r="D46" s="4"/>
      <c r="E46" s="4"/>
      <c r="F46" s="4"/>
      <c r="G46" s="4"/>
    </row>
    <row r="47" spans="1:7" x14ac:dyDescent="0.2">
      <c r="A47" s="5" t="s">
        <v>3</v>
      </c>
      <c r="B47" s="4">
        <v>0</v>
      </c>
      <c r="C47" s="4">
        <v>0</v>
      </c>
      <c r="D47" s="4">
        <f>B47+C47</f>
        <v>0</v>
      </c>
      <c r="E47" s="4">
        <v>0</v>
      </c>
      <c r="F47" s="4">
        <v>0</v>
      </c>
      <c r="G47" s="4">
        <f>D47-E47</f>
        <v>0</v>
      </c>
    </row>
    <row r="48" spans="1:7" x14ac:dyDescent="0.2">
      <c r="A48" s="5"/>
      <c r="B48" s="4"/>
      <c r="C48" s="4"/>
      <c r="D48" s="4"/>
      <c r="E48" s="4"/>
      <c r="F48" s="4"/>
      <c r="G48" s="4"/>
    </row>
    <row r="49" spans="1:7" x14ac:dyDescent="0.2">
      <c r="A49" s="5" t="s">
        <v>2</v>
      </c>
      <c r="B49" s="4">
        <v>0</v>
      </c>
      <c r="C49" s="4">
        <v>0</v>
      </c>
      <c r="D49" s="4">
        <f>B49+C49</f>
        <v>0</v>
      </c>
      <c r="E49" s="4">
        <v>0</v>
      </c>
      <c r="F49" s="4">
        <v>0</v>
      </c>
      <c r="G49" s="4">
        <f>D49-E49</f>
        <v>0</v>
      </c>
    </row>
    <row r="50" spans="1:7" x14ac:dyDescent="0.2">
      <c r="A50" s="5"/>
      <c r="B50" s="4"/>
      <c r="C50" s="4"/>
      <c r="D50" s="4"/>
      <c r="E50" s="4"/>
      <c r="F50" s="4"/>
      <c r="G50" s="4"/>
    </row>
    <row r="51" spans="1:7" x14ac:dyDescent="0.2">
      <c r="A51" s="3" t="s">
        <v>1</v>
      </c>
      <c r="B51" s="2">
        <f>SUM(B37:B49)</f>
        <v>18217715.32</v>
      </c>
      <c r="C51" s="2">
        <f>SUM(C37:C49)</f>
        <v>3464106.7</v>
      </c>
      <c r="D51" s="2">
        <f>SUM(D37:D49)</f>
        <v>21681822.02</v>
      </c>
      <c r="E51" s="2">
        <f>SUM(E37:E49)</f>
        <v>20427617.27</v>
      </c>
      <c r="F51" s="2">
        <f>SUM(F37:F49)</f>
        <v>20421732.27</v>
      </c>
      <c r="G51" s="2">
        <f>SUM(G37:G49)</f>
        <v>1254204.75</v>
      </c>
    </row>
    <row r="53" spans="1:7" x14ac:dyDescent="0.2">
      <c r="A53" s="1" t="s">
        <v>0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MIQAdmin</dc:creator>
  <cp:lastModifiedBy>MIQAdmin</cp:lastModifiedBy>
  <dcterms:created xsi:type="dcterms:W3CDTF">2025-02-14T22:15:35Z</dcterms:created>
  <dcterms:modified xsi:type="dcterms:W3CDTF">2025-02-14T22:15:44Z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