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1_información contabl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<sst xmlns="http://schemas.openxmlformats.org/spreadsheetml/2006/main" count="55" uniqueCount="55">
  <si>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</si>
  <si>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</si>
  <si>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</si>
  <si>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</si>
  <si>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</si>
  <si>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</si>
  <si>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</si>
  <si>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</si>
  <si>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</si>
  <si>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</si>
  <si>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</si>
  <si>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</si>
  <si>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</si>
  <si>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</si>
  <si>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</si>
  <si>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</si>
  <si>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</si>
  <si>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</si>
  <si>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</si>
  <si>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</si>
  <si>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</si>
  <si>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</si>
  <si>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</si>
  <si>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</si>
  <si>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</si>
  <si>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</si>
  <si>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</si>
  <si>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</si>
  <si>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</si>
  <si>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</si>
  <si>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</si>
  <si>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</si>
  <si>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</si>
  <si>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</si>
  <si>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</si>
  <si>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</si>
  <si>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</si>
  <si>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</si>
  <si>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</si>
  <si>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</si>
  <si>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</si>
  <si>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</si>
  <si>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</si>
  <si>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</si>
  <si>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</si>
  <si>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</si>
  <si>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</si>
  <si>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</si>
  <si>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</si>
  <si>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</si>
  <si>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</si>
  <si>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</si>
  <si>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</si>
  <si>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</si>
  <si>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MUSEO ICONOGRAFICO DEL QUIJOTE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</si>
</sst>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7409250.0099999998</v>
      </c>
      <c r="C3" s="15">
        <f>C4+C13</f>
        <v>3232818.88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3231870.13</v>
      </c>
    </row>
    <row r="5" spans="1:3" ht="11.25" customHeight="1" x14ac:dyDescent="0.2">
      <c r="A5" s="10" t="s">
        <v>14</v>
      </c>
      <c r="B5" s="16">
        <v>0</v>
      </c>
      <c r="C5" s="16">
        <v>1198387.47</v>
      </c>
    </row>
    <row r="6" spans="1:3" ht="11.25" customHeight="1" x14ac:dyDescent="0.2">
      <c r="A6" s="10" t="s">
        <v>15</v>
      </c>
      <c r="B6" s="16">
        <v>0</v>
      </c>
      <c r="C6" s="16">
        <v>1955041.42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78441.240000000005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7409250.0099999998</v>
      </c>
      <c r="C13" s="15">
        <f>SUM(C14:C22)</f>
        <v>948.75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7233269.1600000001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948.75</v>
      </c>
    </row>
    <row r="20" spans="1:3" ht="11.25" customHeight="1" x14ac:dyDescent="0.2">
      <c r="A20" s="10" t="s">
        <v>25</v>
      </c>
      <c r="B20" s="16">
        <v>175980.85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120907.49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120907.49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120907.49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3430593.3</v>
      </c>
      <c r="C43" s="15">
        <f>C45+C50+C57</f>
        <v>7727931.9199999999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26000</v>
      </c>
      <c r="C45" s="15">
        <f>SUM(C46:C48)</f>
        <v>7232320.4100000001</v>
      </c>
    </row>
    <row r="46" spans="1:3" ht="11.25" customHeight="1" x14ac:dyDescent="0.2">
      <c r="A46" s="10" t="s">
        <v>4</v>
      </c>
      <c r="B46" s="16">
        <v>26000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7232320.4100000001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3404593.3</v>
      </c>
      <c r="C50" s="15">
        <f>SUM(C51:C55)</f>
        <v>495611.51</v>
      </c>
    </row>
    <row r="51" spans="1:3" ht="11.25" customHeight="1" x14ac:dyDescent="0.2">
      <c r="A51" s="10" t="s">
        <v>43</v>
      </c>
      <c r="B51" s="16">
        <v>3404593.3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495611.51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2017-12-15T19:17:38Z</cp:lastPrinted>
  <dcterms:created xsi:type="dcterms:W3CDTF">2012-12-11T20:26:08Z</dcterms:created>
  <dcterms:modified xsi:type="dcterms:W3CDTF">2023-11-08T19:55:04Z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