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Informacion contable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<sst xmlns="http://schemas.openxmlformats.org/spreadsheetml/2006/main" count="74" uniqueCount="58">
  <si>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</si>
  <si>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</si>
  <si>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</si>
  <si>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</si>
  <si>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</si>
  <si>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</si>
  <si>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</si>
  <si>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</si>
  <si>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</si>
  <si>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</si>
  <si>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</si>
  <si>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</si>
  <si>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</si>
  <si>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</si>
  <si>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</si>
  <si>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</si>
  <si>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</si>
  <si>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</si>
  <si>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</si>
  <si>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</si>
  <si>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</si>
  <si>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</si>
  <si>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</si>
  <si>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</si>
  <si>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</si>
  <si>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</si>
  <si>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</si>
  <si>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</si>
  <si>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</si>
  <si>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</si>
  <si>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</si>
  <si>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</si>
  <si>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</si>
  <si>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</si>
  <si>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</si>
  <si>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</si>
  <si>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</si>
  <si>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</si>
  <si>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</si>
  <si>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</si>
  <si>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</si>
  <si>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</si>
  <si>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</si>
  <si>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</si>
  <si>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</si>
  <si>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</si>
  <si>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</si>
  <si>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</si>
  <si>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</si>
  <si>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</si>
  <si>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</si>
  <si>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</si>
  <si>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</si>
  <si>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</si>
  <si>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</si>
  <si>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</si>
  <si>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</si>
  <si>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30 de Junio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</si>
</sst>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63</xdr:row>
      <xdr:rowOff>9525</xdr:rowOff>
    </xdr:from>
    <xdr:to>
      <xdr:col>3</xdr:col>
      <xdr:colOff>400050</xdr:colOff>
      <xdr:row>69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81075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245778.77</v>
      </c>
      <c r="D4" s="28">
        <f>SUM(D5:D11)</f>
        <v>360544.89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245778.77</v>
      </c>
      <c r="D11" s="30">
        <v>360544.89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6981605.6699999999</v>
      </c>
      <c r="D12" s="28">
        <f>SUM(D13:D14)</f>
        <v>8082526.0199999996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6981605.6699999999</v>
      </c>
      <c r="D14" s="30">
        <v>8082526.0199999996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4.6100000000000003</v>
      </c>
      <c r="D15" s="28">
        <f>SUM(D16:D20)</f>
        <v>50004.35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4.6100000000000003</v>
      </c>
      <c r="D20" s="30">
        <v>50004.35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7227389.0499999998</v>
      </c>
      <c r="D22" s="3">
        <f>SUM(D4+D12+D15)</f>
        <v>8493075.2599999998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5457673.1499999994</v>
      </c>
      <c r="D25" s="28">
        <f>SUM(D26:D28)</f>
        <v>8540694.9800000004</v>
      </c>
      <c r="E25" s="31" t="s">
        <v>55</v>
      </c>
    </row>
    <row r="26" spans="1:5" x14ac:dyDescent="0.2">
      <c r="A26" s="19"/>
      <c r="B26" s="20" t="s">
        <v>37</v>
      </c>
      <c r="C26" s="29">
        <v>4113583.8</v>
      </c>
      <c r="D26" s="30">
        <v>4616670.26</v>
      </c>
      <c r="E26" s="31">
        <v>5110</v>
      </c>
    </row>
    <row r="27" spans="1:5" x14ac:dyDescent="0.2">
      <c r="A27" s="19"/>
      <c r="B27" s="20" t="s">
        <v>16</v>
      </c>
      <c r="C27" s="29">
        <v>97186.559999999998</v>
      </c>
      <c r="D27" s="30">
        <v>192788.37</v>
      </c>
      <c r="E27" s="31">
        <v>5120</v>
      </c>
    </row>
    <row r="28" spans="1:5" x14ac:dyDescent="0.2">
      <c r="A28" s="19"/>
      <c r="B28" s="20" t="s">
        <v>17</v>
      </c>
      <c r="C28" s="29">
        <v>1246902.79</v>
      </c>
      <c r="D28" s="30">
        <v>3731236.35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117865.36</v>
      </c>
      <c r="D29" s="28">
        <f>SUM(D30:D38)</f>
        <v>98197.23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117865.36</v>
      </c>
      <c r="D34" s="30">
        <v>98197.23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6.63</v>
      </c>
      <c r="D49" s="28">
        <f>SUM(D50:D55)</f>
        <v>33774.559999999998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33766.449999999997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6.63</v>
      </c>
      <c r="D55" s="30">
        <v>8.11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5575545.1399999997</v>
      </c>
      <c r="D59" s="3">
        <f>SUM(D56+D49+D43+D39+D29+D25)</f>
        <v>8672666.7699999996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1651843.9100000001</v>
      </c>
      <c r="D61" s="28">
        <f>D22-D59</f>
        <v>-179591.50999999978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2019-05-15T20:49:00Z</cp:lastPrinted>
  <dcterms:created xsi:type="dcterms:W3CDTF">2012-12-11T20:29:16Z</dcterms:created>
  <dcterms:modified xsi:type="dcterms:W3CDTF">2021-08-26T20:12:51Z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