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CTG" sheetId="1" r:id="rId1"/>
  </sheets>
  <calcPr calcId="144525"/>
</workbook>
</file>

<file path=xl/calcChain.xml><?xml version="1.0" encoding="utf-8"?>
<calcChain xmlns="http://schemas.openxmlformats.org/spreadsheetml/2006/main">
  <c r="E5" i="1" l="1"/>
  <c r="H5" i="1"/>
  <c r="E6" i="1"/>
  <c r="H6" i="1"/>
  <c r="E7" i="1"/>
  <c r="H7" i="1"/>
  <c r="E8" i="1"/>
  <c r="H8" i="1"/>
  <c r="E9" i="1"/>
  <c r="H9" i="1"/>
  <c r="C10" i="1"/>
  <c r="D10" i="1"/>
  <c r="E10" i="1"/>
  <c r="F10" i="1"/>
  <c r="G10" i="1"/>
  <c r="H10" i="1"/>
</calcChain>
</file>

<file path=xl/sharedStrings.xml><?xml version="1.0" encoding="utf-8"?>
<sst xmlns="http://schemas.openxmlformats.org/spreadsheetml/2006/main" count="18" uniqueCount="18">
  <si>
    <t>“Bajo protesta de decir verdad declaramos que los Estados Financieros y sus notas, son razonablemente correctos y son responsabilidad del emisor”</t>
  </si>
  <si>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</si>
  <si>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</si>
  <si>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</si>
  <si>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</si>
  <si>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</si>
  <si>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</si>
  <si>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</si>
  <si>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</si>
  <si>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</si>
  <si>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</si>
  <si>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</si>
  <si>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</si>
  <si>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</si>
  <si>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</si>
  <si>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</si>
  <si>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</si>
  <si>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MUSEO ICONOGRAFICO DEL QUIJOTE
Estado Analítico del Ejercicio del Presupuesto de Egresos
Clasificación Económica (por Tipo de Gasto)
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</si>
</sst>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4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Protection="1">
      <protection locked="0"/>
    </xf>
    <xf numFmtId="4" fontId="3" fillId="0" borderId="1" xfId="0" applyNumberFormat="1" applyFont="1" applyBorder="1" applyProtection="1">
      <protection locked="0"/>
    </xf>
    <xf numFmtId="0" fontId="3" fillId="0" borderId="4" xfId="0" applyFont="1" applyBorder="1" applyProtection="1"/>
    <xf numFmtId="0" fontId="3" fillId="0" borderId="5" xfId="0" applyFont="1" applyFill="1" applyBorder="1" applyAlignment="1" applyProtection="1">
      <alignment horizontal="center"/>
    </xf>
    <xf numFmtId="4" fontId="3" fillId="0" borderId="6" xfId="0" applyNumberFormat="1" applyFont="1" applyBorder="1" applyProtection="1">
      <protection locked="0"/>
    </xf>
    <xf numFmtId="0" fontId="3" fillId="0" borderId="0" xfId="0" applyFont="1" applyBorder="1" applyProtection="1"/>
    <xf numFmtId="0" fontId="2" fillId="2" borderId="7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2" fillId="2" borderId="11" xfId="1" applyFont="1" applyFill="1" applyBorder="1" applyAlignment="1" applyProtection="1">
      <alignment horizontal="center" vertical="center" wrapText="1"/>
      <protection locked="0"/>
    </xf>
    <xf numFmtId="0" fontId="2" fillId="2" borderId="12" xfId="1" applyFont="1" applyFill="1" applyBorder="1" applyAlignment="1" applyProtection="1">
      <alignment horizontal="center" vertical="center" wrapText="1"/>
      <protection locked="0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20" t="s">
        <v>17</v>
      </c>
      <c r="B1" s="19"/>
      <c r="C1" s="19"/>
      <c r="D1" s="19"/>
      <c r="E1" s="19"/>
      <c r="F1" s="19"/>
      <c r="G1" s="19"/>
      <c r="H1" s="18"/>
    </row>
    <row r="2" spans="1:8" x14ac:dyDescent="0.2">
      <c r="A2" s="22" t="s">
        <v>16</v>
      </c>
      <c r="B2" s="21"/>
      <c r="C2" s="20" t="s">
        <v>15</v>
      </c>
      <c r="D2" s="19"/>
      <c r="E2" s="19"/>
      <c r="F2" s="19"/>
      <c r="G2" s="18"/>
      <c r="H2" s="17" t="s">
        <v>14</v>
      </c>
    </row>
    <row r="3" spans="1:8" ht="24.95" customHeight="1" x14ac:dyDescent="0.2">
      <c r="A3" s="16"/>
      <c r="B3" s="15"/>
      <c r="C3" s="14" t="s">
        <v>13</v>
      </c>
      <c r="D3" s="14" t="s">
        <v>12</v>
      </c>
      <c r="E3" s="14" t="s">
        <v>11</v>
      </c>
      <c r="F3" s="14" t="s">
        <v>10</v>
      </c>
      <c r="G3" s="14" t="s">
        <v>9</v>
      </c>
      <c r="H3" s="13"/>
    </row>
    <row r="4" spans="1:8" x14ac:dyDescent="0.2">
      <c r="A4" s="12"/>
      <c r="B4" s="11"/>
      <c r="C4" s="10">
        <v>1</v>
      </c>
      <c r="D4" s="10">
        <v>2</v>
      </c>
      <c r="E4" s="10" t="s">
        <v>8</v>
      </c>
      <c r="F4" s="10">
        <v>4</v>
      </c>
      <c r="G4" s="10">
        <v>5</v>
      </c>
      <c r="H4" s="10" t="s">
        <v>7</v>
      </c>
    </row>
    <row r="5" spans="1:8" x14ac:dyDescent="0.2">
      <c r="A5" s="7"/>
      <c r="B5" s="9" t="s">
        <v>6</v>
      </c>
      <c r="C5" s="8">
        <v>17246362.890000001</v>
      </c>
      <c r="D5" s="8">
        <v>2816711.34</v>
      </c>
      <c r="E5" s="8">
        <f>C5+D5</f>
        <v>20063074.23</v>
      </c>
      <c r="F5" s="8">
        <v>11873922.310000001</v>
      </c>
      <c r="G5" s="8">
        <v>11873922.310000001</v>
      </c>
      <c r="H5" s="8">
        <f>E5-F5</f>
        <v>8189151.9199999999</v>
      </c>
    </row>
    <row r="6" spans="1:8" x14ac:dyDescent="0.2">
      <c r="A6" s="7"/>
      <c r="B6" s="9" t="s">
        <v>5</v>
      </c>
      <c r="C6" s="8">
        <v>82500</v>
      </c>
      <c r="D6" s="8">
        <v>72480</v>
      </c>
      <c r="E6" s="8">
        <f>C6+D6</f>
        <v>154980</v>
      </c>
      <c r="F6" s="8">
        <v>0</v>
      </c>
      <c r="G6" s="8">
        <v>0</v>
      </c>
      <c r="H6" s="8">
        <f>E6-F6</f>
        <v>154980</v>
      </c>
    </row>
    <row r="7" spans="1:8" x14ac:dyDescent="0.2">
      <c r="A7" s="7"/>
      <c r="B7" s="9" t="s">
        <v>4</v>
      </c>
      <c r="C7" s="8">
        <v>0</v>
      </c>
      <c r="D7" s="8">
        <v>0</v>
      </c>
      <c r="E7" s="8">
        <f>C7+D7</f>
        <v>0</v>
      </c>
      <c r="F7" s="8">
        <v>0</v>
      </c>
      <c r="G7" s="8">
        <v>0</v>
      </c>
      <c r="H7" s="8">
        <f>E7-F7</f>
        <v>0</v>
      </c>
    </row>
    <row r="8" spans="1:8" x14ac:dyDescent="0.2">
      <c r="A8" s="7"/>
      <c r="B8" s="9" t="s">
        <v>3</v>
      </c>
      <c r="C8" s="8">
        <v>132000</v>
      </c>
      <c r="D8" s="8">
        <v>68207.91</v>
      </c>
      <c r="E8" s="8">
        <f>C8+D8</f>
        <v>200207.91</v>
      </c>
      <c r="F8" s="8">
        <v>146614.96</v>
      </c>
      <c r="G8" s="8">
        <v>146614.96</v>
      </c>
      <c r="H8" s="8">
        <f>E8-F8</f>
        <v>53592.950000000012</v>
      </c>
    </row>
    <row r="9" spans="1:8" x14ac:dyDescent="0.2">
      <c r="A9" s="7"/>
      <c r="B9" s="6" t="s">
        <v>2</v>
      </c>
      <c r="C9" s="5">
        <v>0</v>
      </c>
      <c r="D9" s="5">
        <v>0</v>
      </c>
      <c r="E9" s="5">
        <f>C9+D9</f>
        <v>0</v>
      </c>
      <c r="F9" s="5">
        <v>0</v>
      </c>
      <c r="G9" s="5">
        <v>0</v>
      </c>
      <c r="H9" s="5">
        <f>E9-F9</f>
        <v>0</v>
      </c>
    </row>
    <row r="10" spans="1:8" x14ac:dyDescent="0.2">
      <c r="A10" s="4"/>
      <c r="B10" s="3" t="s">
        <v>1</v>
      </c>
      <c r="C10" s="2">
        <f>SUM(C5+C6+C7+C8+C9)</f>
        <v>17460862.890000001</v>
      </c>
      <c r="D10" s="2">
        <f>SUM(D5+D6+D7+D8+D9)</f>
        <v>2957399.25</v>
      </c>
      <c r="E10" s="2">
        <f>SUM(E5+E6+E7+E8+E9)</f>
        <v>20418262.140000001</v>
      </c>
      <c r="F10" s="2">
        <f>SUM(F5+F6+F7+F8+F9)</f>
        <v>12020537.270000001</v>
      </c>
      <c r="G10" s="2">
        <f>SUM(G5+G6+G7+G8+G9)</f>
        <v>12020537.270000001</v>
      </c>
      <c r="H10" s="2">
        <f>SUM(H5+H6+H7+H8+H9)</f>
        <v>8397724.8699999992</v>
      </c>
    </row>
    <row r="12" spans="1:8" x14ac:dyDescent="0.2">
      <c r="A12" s="1" t="s">
        <v>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2020-10-28T21:01:45Z</dcterms:created>
  <dcterms:modified xsi:type="dcterms:W3CDTF">2020-10-28T21:02:25Z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