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44525"/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G26" i="1" s="1"/>
  <c r="D6" i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<sst xmlns="http://schemas.openxmlformats.org/spreadsheetml/2006/main" count="33" uniqueCount="29">
  <si>
    <t>MUSEO ICONOGRAFICO DEL QUIJOTE
Estado Analítico del Ejercicio del Presupuesto de Egresos Detallado - LDF
Clasificación Administrativa
al 30 de Junio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</si>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</sst>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3" borderId="0" xfId="0" applyFont="1" applyFill="1"/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16751177.470000001</v>
      </c>
      <c r="C5" s="12">
        <f t="shared" ref="C5:G5" si="0">SUM(C6:C13)</f>
        <v>571313.07000000007</v>
      </c>
      <c r="D5" s="12">
        <f t="shared" si="0"/>
        <v>17322490.539999999</v>
      </c>
      <c r="E5" s="12">
        <f t="shared" si="0"/>
        <v>5604284.1099999994</v>
      </c>
      <c r="F5" s="12">
        <f t="shared" si="0"/>
        <v>5604284.1099999994</v>
      </c>
      <c r="G5" s="12">
        <f t="shared" si="0"/>
        <v>11718206.43</v>
      </c>
    </row>
    <row r="6" spans="1:7" x14ac:dyDescent="0.2">
      <c r="A6" s="13" t="s">
        <v>11</v>
      </c>
      <c r="B6" s="14">
        <v>2676337.2799999998</v>
      </c>
      <c r="C6" s="14">
        <v>63731.15</v>
      </c>
      <c r="D6" s="14">
        <f>B6+C6</f>
        <v>2740068.4299999997</v>
      </c>
      <c r="E6" s="14">
        <v>1186267.1000000001</v>
      </c>
      <c r="F6" s="14">
        <v>1186267.1000000001</v>
      </c>
      <c r="G6" s="14">
        <f>D6-E6</f>
        <v>1553801.3299999996</v>
      </c>
    </row>
    <row r="7" spans="1:7" x14ac:dyDescent="0.2">
      <c r="A7" s="13" t="s">
        <v>12</v>
      </c>
      <c r="B7" s="14">
        <v>2981919.54</v>
      </c>
      <c r="C7" s="14">
        <v>338520.93</v>
      </c>
      <c r="D7" s="14">
        <f t="shared" ref="D7:D13" si="1">B7+C7</f>
        <v>3320440.47</v>
      </c>
      <c r="E7" s="14">
        <v>1502587.41</v>
      </c>
      <c r="F7" s="14">
        <v>1502587.41</v>
      </c>
      <c r="G7" s="14">
        <f t="shared" ref="G7:G13" si="2">D7-E7</f>
        <v>1817853.0600000003</v>
      </c>
    </row>
    <row r="8" spans="1:7" x14ac:dyDescent="0.2">
      <c r="A8" s="13" t="s">
        <v>13</v>
      </c>
      <c r="B8" s="14">
        <v>11092920.65</v>
      </c>
      <c r="C8" s="14">
        <v>169060.99</v>
      </c>
      <c r="D8" s="14">
        <f t="shared" si="1"/>
        <v>11261981.640000001</v>
      </c>
      <c r="E8" s="14">
        <v>2915429.6</v>
      </c>
      <c r="F8" s="14">
        <v>2915429.6</v>
      </c>
      <c r="G8" s="14">
        <f t="shared" si="2"/>
        <v>8346552.040000001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16751177.470000001</v>
      </c>
      <c r="C26" s="12">
        <f t="shared" ref="C26:G26" si="6">C5+C16</f>
        <v>571313.07000000007</v>
      </c>
      <c r="D26" s="12">
        <f t="shared" si="6"/>
        <v>17322490.539999999</v>
      </c>
      <c r="E26" s="12">
        <f t="shared" si="6"/>
        <v>5604284.1099999994</v>
      </c>
      <c r="F26" s="12">
        <f t="shared" si="6"/>
        <v>5604284.1099999994</v>
      </c>
      <c r="G26" s="12">
        <f t="shared" si="6"/>
        <v>11718206.43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9" spans="1:7" x14ac:dyDescent="0.2">
      <c r="A29" s="19" t="s">
        <v>24</v>
      </c>
      <c r="B29" s="19"/>
      <c r="C29" s="19"/>
      <c r="D29" s="19"/>
      <c r="E29" s="19"/>
      <c r="F29" s="19"/>
      <c r="G29" s="19"/>
    </row>
    <row r="30" spans="1:7" x14ac:dyDescent="0.2">
      <c r="A30" s="19"/>
      <c r="B30" s="19"/>
      <c r="C30" s="19"/>
      <c r="D30" s="19"/>
      <c r="E30" s="19"/>
      <c r="F30" s="19"/>
      <c r="G30" s="19"/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x14ac:dyDescent="0.2">
      <c r="A32" s="19"/>
      <c r="B32" s="19"/>
      <c r="C32" s="19"/>
      <c r="D32" s="19"/>
      <c r="E32" s="19"/>
      <c r="F32" s="19"/>
      <c r="G32" s="19"/>
    </row>
    <row r="33" spans="1:7" x14ac:dyDescent="0.2">
      <c r="A33" s="20" t="s">
        <v>25</v>
      </c>
      <c r="B33" s="19"/>
      <c r="C33" s="19"/>
      <c r="D33" s="21" t="s">
        <v>26</v>
      </c>
      <c r="E33" s="21"/>
      <c r="F33" s="21"/>
      <c r="G33" s="19"/>
    </row>
    <row r="34" spans="1:7" ht="22.5" x14ac:dyDescent="0.2">
      <c r="A34" s="20" t="s">
        <v>27</v>
      </c>
      <c r="B34" s="19"/>
      <c r="C34" s="19"/>
      <c r="D34" s="22" t="s">
        <v>28</v>
      </c>
      <c r="E34" s="22"/>
      <c r="F34" s="22"/>
      <c r="G34" s="19"/>
    </row>
  </sheetData>
  <mergeCells count="4">
    <mergeCell ref="A1:G1"/>
    <mergeCell ref="B2:F2"/>
    <mergeCell ref="D33:F33"/>
    <mergeCell ref="D34:F3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2021-08-27T20:43:56Z</dcterms:created>
  <dcterms:modified xsi:type="dcterms:W3CDTF">2021-08-27T20:44:40Z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