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HOME\Desktop\2020\Estados financieros\2do trimestre\Carga en Internet\02_Información presupuestaria\"/>
    </mc:Choice>
  </mc:AlternateContent>
  <xr:revisionPtr revIDLastSave="0" documentId="8_{3D3C26DB-531D-4B08-B305-62D204937FFC}" xr6:coauthVersionLast="45" xr6:coauthVersionMax="45" xr10:uidLastSave="{00000000-0000-0000-0000-000000000000}"/>
  <bookViews>
    <workbookView xWindow="-120" yWindow="-120" windowWidth="24240" windowHeight="13140" xr2:uid="{7C75871E-FF01-4DE7-BEF8-4984CB3D642D}"/>
  </bookViews>
  <sheets>
    <sheet name="CA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1" l="1"/>
  <c r="H6" i="1"/>
  <c r="E7" i="1"/>
  <c r="H7" i="1"/>
  <c r="E8" i="1"/>
  <c r="H8" i="1"/>
  <c r="E9" i="1"/>
  <c r="H9" i="1"/>
  <c r="E10" i="1"/>
  <c r="H10" i="1"/>
  <c r="E11" i="1"/>
  <c r="H11" i="1"/>
  <c r="E12" i="1"/>
  <c r="H12" i="1"/>
  <c r="C14" i="1"/>
  <c r="D14" i="1"/>
  <c r="E14" i="1"/>
  <c r="F14" i="1"/>
  <c r="G14" i="1"/>
  <c r="H14" i="1"/>
  <c r="E21" i="1"/>
  <c r="H21" i="1"/>
  <c r="E22" i="1"/>
  <c r="H22" i="1"/>
  <c r="E23" i="1"/>
  <c r="H23" i="1"/>
  <c r="E24" i="1"/>
  <c r="H24" i="1"/>
  <c r="C25" i="1"/>
  <c r="D25" i="1"/>
  <c r="E25" i="1"/>
  <c r="F25" i="1"/>
  <c r="G25" i="1"/>
  <c r="H25" i="1"/>
  <c r="E32" i="1"/>
  <c r="H32" i="1"/>
  <c r="E33" i="1"/>
  <c r="H33" i="1"/>
  <c r="E34" i="1"/>
  <c r="H34" i="1"/>
  <c r="E35" i="1"/>
  <c r="H35" i="1"/>
  <c r="E36" i="1"/>
  <c r="H36" i="1"/>
  <c r="E37" i="1"/>
  <c r="H37" i="1"/>
  <c r="E38" i="1"/>
  <c r="H38" i="1"/>
  <c r="C39" i="1"/>
  <c r="D39" i="1"/>
  <c r="E39" i="1"/>
  <c r="F39" i="1"/>
  <c r="G39" i="1"/>
  <c r="H39" i="1"/>
</calcChain>
</file>

<file path=xl/sharedStrings.xml><?xml version="1.0" encoding="utf-8"?>
<sst xmlns="http://schemas.openxmlformats.org/spreadsheetml/2006/main" count="55" uniqueCount="33">
  <si>
    <t>“Bajo protesta de decir verdad declaramos que los Estados Financieros y sus notas, son razonablemente correctos y son responsabilidad del emisor”</t>
  </si>
  <si>
    <t>Total del Gasto</t>
  </si>
  <si>
    <t>Fideicomisos Financieros Públicos con Participación Estatal Mayoritaria</t>
  </si>
  <si>
    <t>Entidades Paraestatales Finanacieras No Monetarias con Participacion Estatal Mayoritaria</t>
  </si>
  <si>
    <t>Entidades Paraestatales Empresariales Financieras Monetarias con Participación Estatal Mayoritaria</t>
  </si>
  <si>
    <t>Fideicomisos Empresariales No Financieros con Participación Estatal Mayoritaria</t>
  </si>
  <si>
    <t>Entidades Paraestatales Empresariales No Financieras con Participación Estatal Mayoritaria</t>
  </si>
  <si>
    <t>Instituciones Públicas de la Seguridad Social</t>
  </si>
  <si>
    <t>Entidades Paraestatales y Fideicomisos No Empresariales y No Financieros</t>
  </si>
  <si>
    <t>6 = ( 3 - 4 )</t>
  </si>
  <si>
    <t>3 = (1 + 2 )</t>
  </si>
  <si>
    <t>Pagado</t>
  </si>
  <si>
    <t>Devengado</t>
  </si>
  <si>
    <t>Modificado</t>
  </si>
  <si>
    <t>Ampliaciones/ (Reducciones)</t>
  </si>
  <si>
    <t>Aprobado</t>
  </si>
  <si>
    <t>Subejercicio</t>
  </si>
  <si>
    <t>Egresos</t>
  </si>
  <si>
    <t>Concepto</t>
  </si>
  <si>
    <t>MUSEO ICONOGRAFICO DEL QUIJOTE
Estado Analítico del Ejercicio del Presupuesto de Egresos
Clasificación Administrativa (Sector Paraestatal)
Del 1 de Enero al 30 de Junio de 2020</t>
  </si>
  <si>
    <t>Órganismos Autónomos</t>
  </si>
  <si>
    <t>Poder Judicial</t>
  </si>
  <si>
    <t>Poder Legislativo</t>
  </si>
  <si>
    <t>Poder Ejecutivo</t>
  </si>
  <si>
    <t>Gobierno (Federal/Estatal/Municipal) de __________________________
Estado Analítico del Ejercicio del Presupuesto de Egresos
Clasificación Administrativa
Del XXXX al XXXX</t>
  </si>
  <si>
    <t>Dependencia o Unidad Administrativa 7</t>
  </si>
  <si>
    <t>Dependencia o Unidad Administrativa 6</t>
  </si>
  <si>
    <t>Dependencia o Unidad Administrativa 5</t>
  </si>
  <si>
    <t>Dependencia o Unidad Administrativa 4</t>
  </si>
  <si>
    <t>0301 UNIDAD DE PROMOCION Y DIFUSION</t>
  </si>
  <si>
    <t>0201 UNIDAD ADMINISTRATIVA</t>
  </si>
  <si>
    <t>0101 DIRECCIÓN GENERAL MIQ</t>
  </si>
  <si>
    <t>MUSEO ICONOGRAFICO DEL QUIJOTE
Estado Analítico del Ejercicio del Presupuesto de Egresos
Clasificación Administrativa
Del 1 de Enero al 30 de Junio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</si>
</sst>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25">
    <xf numFmtId="0" fontId="0" fillId="0" borderId="0" xfId="0"/>
    <xf numFmtId="0" fontId="0" fillId="0" borderId="0" xfId="0" applyProtection="1">
      <protection locked="0"/>
    </xf>
    <xf numFmtId="4" fontId="1" fillId="0" borderId="1" xfId="0" applyNumberFormat="1" applyFont="1" applyBorder="1" applyProtection="1">
      <protection locked="0"/>
    </xf>
    <xf numFmtId="0" fontId="1" fillId="0" borderId="2" xfId="0" applyFont="1" applyBorder="1" applyAlignment="1" applyProtection="1">
      <alignment horizontal="center"/>
      <protection locked="0"/>
    </xf>
    <xf numFmtId="0" fontId="0" fillId="0" borderId="3" xfId="0" applyBorder="1" applyProtection="1">
      <protection locked="0"/>
    </xf>
    <xf numFmtId="4" fontId="2" fillId="0" borderId="4" xfId="0" applyNumberFormat="1" applyFont="1" applyBorder="1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0" borderId="5" xfId="0" applyBorder="1" applyProtection="1">
      <protection locked="0"/>
    </xf>
    <xf numFmtId="0" fontId="1" fillId="2" borderId="1" xfId="1" applyFont="1" applyFill="1" applyBorder="1" applyAlignment="1">
      <alignment horizontal="center" vertical="center" wrapText="1"/>
    </xf>
    <xf numFmtId="0" fontId="1" fillId="2" borderId="6" xfId="1" applyFont="1" applyFill="1" applyBorder="1" applyAlignment="1">
      <alignment horizontal="center" vertical="center"/>
    </xf>
    <xf numFmtId="0" fontId="1" fillId="2" borderId="7" xfId="1" applyFont="1" applyFill="1" applyBorder="1" applyAlignment="1">
      <alignment horizontal="center" vertical="center"/>
    </xf>
    <xf numFmtId="4" fontId="1" fillId="2" borderId="8" xfId="1" applyNumberFormat="1" applyFont="1" applyFill="1" applyBorder="1" applyAlignment="1">
      <alignment horizontal="center" vertical="center" wrapText="1"/>
    </xf>
    <xf numFmtId="4" fontId="1" fillId="2" borderId="1" xfId="1" applyNumberFormat="1" applyFont="1" applyFill="1" applyBorder="1" applyAlignment="1">
      <alignment horizontal="center" vertical="center" wrapText="1"/>
    </xf>
    <xf numFmtId="0" fontId="1" fillId="2" borderId="9" xfId="1" applyFont="1" applyFill="1" applyBorder="1" applyAlignment="1">
      <alignment horizontal="center" vertical="center"/>
    </xf>
    <xf numFmtId="0" fontId="1" fillId="2" borderId="5" xfId="1" applyFont="1" applyFill="1" applyBorder="1" applyAlignment="1">
      <alignment horizontal="center" vertical="center"/>
    </xf>
    <xf numFmtId="4" fontId="1" fillId="2" borderId="10" xfId="1" applyNumberFormat="1" applyFont="1" applyFill="1" applyBorder="1" applyAlignment="1">
      <alignment horizontal="center" vertical="center" wrapText="1"/>
    </xf>
    <xf numFmtId="0" fontId="1" fillId="2" borderId="11" xfId="1" applyFont="1" applyFill="1" applyBorder="1" applyAlignment="1" applyProtection="1">
      <alignment horizontal="center" vertical="center" wrapText="1"/>
      <protection locked="0"/>
    </xf>
    <xf numFmtId="0" fontId="1" fillId="2" borderId="2" xfId="1" applyFont="1" applyFill="1" applyBorder="1" applyAlignment="1" applyProtection="1">
      <alignment horizontal="center" vertical="center" wrapText="1"/>
      <protection locked="0"/>
    </xf>
    <xf numFmtId="0" fontId="1" fillId="2" borderId="3" xfId="1" applyFont="1" applyFill="1" applyBorder="1" applyAlignment="1" applyProtection="1">
      <alignment horizontal="center" vertical="center" wrapText="1"/>
      <protection locked="0"/>
    </xf>
    <xf numFmtId="0" fontId="1" fillId="2" borderId="12" xfId="1" applyFont="1" applyFill="1" applyBorder="1" applyAlignment="1">
      <alignment horizontal="center" vertical="center"/>
    </xf>
    <xf numFmtId="0" fontId="1" fillId="2" borderId="13" xfId="1" applyFont="1" applyFill="1" applyBorder="1" applyAlignment="1">
      <alignment horizontal="center" vertical="center"/>
    </xf>
    <xf numFmtId="0" fontId="2" fillId="0" borderId="9" xfId="0" applyFont="1" applyBorder="1" applyProtection="1">
      <protection locked="0"/>
    </xf>
    <xf numFmtId="4" fontId="2" fillId="0" borderId="10" xfId="1" applyNumberFormat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/>
    </xf>
    <xf numFmtId="0" fontId="0" fillId="0" borderId="13" xfId="0" applyBorder="1" applyProtection="1">
      <protection locked="0"/>
    </xf>
  </cellXfs>
  <cellStyles count="2">
    <cellStyle name="Normal" xfId="0" builtinId="0"/>
    <cellStyle name="Normal 3" xfId="1" xr:uid="{711D139A-FAF1-4953-9CD0-2346FCD08CA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1212DC-B2E8-450D-9C93-CBA9D5FA9AD3}">
  <sheetPr>
    <pageSetUpPr fitToPage="1"/>
  </sheetPr>
  <dimension ref="A1:H41"/>
  <sheetViews>
    <sheetView showGridLines="0" tabSelected="1" workbookViewId="0">
      <selection activeCell="J35" sqref="J35"/>
    </sheetView>
  </sheetViews>
  <sheetFormatPr baseColWidth="10" defaultRowHeight="11.25" x14ac:dyDescent="0.2"/>
  <cols>
    <col min="1" max="1" width="1.33203125" style="1" customWidth="1"/>
    <col min="2" max="2" width="80.5" style="1" customWidth="1"/>
    <col min="3" max="8" width="18.33203125" style="1" customWidth="1"/>
    <col min="9" max="16384" width="12" style="1"/>
  </cols>
  <sheetData>
    <row r="1" spans="1:8" ht="45" customHeight="1" x14ac:dyDescent="0.2">
      <c r="A1" s="18" t="s">
        <v>32</v>
      </c>
      <c r="B1" s="17"/>
      <c r="C1" s="17"/>
      <c r="D1" s="17"/>
      <c r="E1" s="17"/>
      <c r="F1" s="17"/>
      <c r="G1" s="17"/>
      <c r="H1" s="16"/>
    </row>
    <row r="2" spans="1:8" x14ac:dyDescent="0.2">
      <c r="A2" s="20" t="s">
        <v>18</v>
      </c>
      <c r="B2" s="19"/>
      <c r="C2" s="18" t="s">
        <v>17</v>
      </c>
      <c r="D2" s="17"/>
      <c r="E2" s="17"/>
      <c r="F2" s="17"/>
      <c r="G2" s="16"/>
      <c r="H2" s="15" t="s">
        <v>16</v>
      </c>
    </row>
    <row r="3" spans="1:8" ht="24.95" customHeight="1" x14ac:dyDescent="0.2">
      <c r="A3" s="14"/>
      <c r="B3" s="13"/>
      <c r="C3" s="12" t="s">
        <v>15</v>
      </c>
      <c r="D3" s="12" t="s">
        <v>14</v>
      </c>
      <c r="E3" s="12" t="s">
        <v>13</v>
      </c>
      <c r="F3" s="12" t="s">
        <v>12</v>
      </c>
      <c r="G3" s="12" t="s">
        <v>11</v>
      </c>
      <c r="H3" s="11"/>
    </row>
    <row r="4" spans="1:8" x14ac:dyDescent="0.2">
      <c r="A4" s="10"/>
      <c r="B4" s="9"/>
      <c r="C4" s="8">
        <v>1</v>
      </c>
      <c r="D4" s="8">
        <v>2</v>
      </c>
      <c r="E4" s="8" t="s">
        <v>10</v>
      </c>
      <c r="F4" s="8">
        <v>4</v>
      </c>
      <c r="G4" s="8">
        <v>5</v>
      </c>
      <c r="H4" s="8" t="s">
        <v>9</v>
      </c>
    </row>
    <row r="5" spans="1:8" x14ac:dyDescent="0.2">
      <c r="A5" s="24"/>
      <c r="B5" s="23"/>
      <c r="C5" s="22"/>
      <c r="D5" s="22"/>
      <c r="E5" s="22"/>
      <c r="F5" s="22"/>
      <c r="G5" s="22"/>
      <c r="H5" s="22"/>
    </row>
    <row r="6" spans="1:8" x14ac:dyDescent="0.2">
      <c r="A6" s="7"/>
      <c r="B6" s="21" t="s">
        <v>31</v>
      </c>
      <c r="C6" s="5">
        <v>2688617.99</v>
      </c>
      <c r="D6" s="5">
        <v>1585984.67</v>
      </c>
      <c r="E6" s="5">
        <f>C6+D6</f>
        <v>4274602.66</v>
      </c>
      <c r="F6" s="5">
        <v>2579399.98</v>
      </c>
      <c r="G6" s="5">
        <v>2579399.98</v>
      </c>
      <c r="H6" s="5">
        <f>E6-F6</f>
        <v>1695202.6800000002</v>
      </c>
    </row>
    <row r="7" spans="1:8" x14ac:dyDescent="0.2">
      <c r="A7" s="7"/>
      <c r="B7" s="21" t="s">
        <v>30</v>
      </c>
      <c r="C7" s="5">
        <v>2635491.11</v>
      </c>
      <c r="D7" s="5">
        <v>385641.15</v>
      </c>
      <c r="E7" s="5">
        <f>C7+D7</f>
        <v>3021132.26</v>
      </c>
      <c r="F7" s="5">
        <v>1325525.5</v>
      </c>
      <c r="G7" s="5">
        <v>1325525.5</v>
      </c>
      <c r="H7" s="5">
        <f>E7-F7</f>
        <v>1695606.7599999998</v>
      </c>
    </row>
    <row r="8" spans="1:8" x14ac:dyDescent="0.2">
      <c r="A8" s="7"/>
      <c r="B8" s="21" t="s">
        <v>29</v>
      </c>
      <c r="C8" s="5">
        <v>12136753.789999999</v>
      </c>
      <c r="D8" s="5">
        <v>201854.61</v>
      </c>
      <c r="E8" s="5">
        <f>C8+D8</f>
        <v>12338608.399999999</v>
      </c>
      <c r="F8" s="5">
        <v>4786824.16</v>
      </c>
      <c r="G8" s="5">
        <v>4786824.16</v>
      </c>
      <c r="H8" s="5">
        <f>E8-F8</f>
        <v>7551784.2399999984</v>
      </c>
    </row>
    <row r="9" spans="1:8" x14ac:dyDescent="0.2">
      <c r="A9" s="7"/>
      <c r="B9" s="21" t="s">
        <v>28</v>
      </c>
      <c r="C9" s="5">
        <v>0</v>
      </c>
      <c r="D9" s="5">
        <v>0</v>
      </c>
      <c r="E9" s="5">
        <f>C9+D9</f>
        <v>0</v>
      </c>
      <c r="F9" s="5">
        <v>0</v>
      </c>
      <c r="G9" s="5">
        <v>0</v>
      </c>
      <c r="H9" s="5">
        <f>E9-F9</f>
        <v>0</v>
      </c>
    </row>
    <row r="10" spans="1:8" x14ac:dyDescent="0.2">
      <c r="A10" s="7"/>
      <c r="B10" s="21" t="s">
        <v>27</v>
      </c>
      <c r="C10" s="5">
        <v>0</v>
      </c>
      <c r="D10" s="5">
        <v>0</v>
      </c>
      <c r="E10" s="5">
        <f>C10+D10</f>
        <v>0</v>
      </c>
      <c r="F10" s="5">
        <v>0</v>
      </c>
      <c r="G10" s="5">
        <v>0</v>
      </c>
      <c r="H10" s="5">
        <f>E10-F10</f>
        <v>0</v>
      </c>
    </row>
    <row r="11" spans="1:8" x14ac:dyDescent="0.2">
      <c r="A11" s="7"/>
      <c r="B11" s="21" t="s">
        <v>26</v>
      </c>
      <c r="C11" s="5">
        <v>0</v>
      </c>
      <c r="D11" s="5">
        <v>0</v>
      </c>
      <c r="E11" s="5">
        <f>C11+D11</f>
        <v>0</v>
      </c>
      <c r="F11" s="5">
        <v>0</v>
      </c>
      <c r="G11" s="5">
        <v>0</v>
      </c>
      <c r="H11" s="5">
        <f>E11-F11</f>
        <v>0</v>
      </c>
    </row>
    <row r="12" spans="1:8" x14ac:dyDescent="0.2">
      <c r="A12" s="7"/>
      <c r="B12" s="21" t="s">
        <v>25</v>
      </c>
      <c r="C12" s="5">
        <v>0</v>
      </c>
      <c r="D12" s="5">
        <v>0</v>
      </c>
      <c r="E12" s="5">
        <f>C12+D12</f>
        <v>0</v>
      </c>
      <c r="F12" s="5">
        <v>0</v>
      </c>
      <c r="G12" s="5">
        <v>0</v>
      </c>
      <c r="H12" s="5">
        <f>E12-F12</f>
        <v>0</v>
      </c>
    </row>
    <row r="13" spans="1:8" x14ac:dyDescent="0.2">
      <c r="A13" s="7"/>
      <c r="B13" s="21"/>
      <c r="C13" s="5"/>
      <c r="D13" s="5"/>
      <c r="E13" s="5"/>
      <c r="F13" s="5"/>
      <c r="G13" s="5"/>
      <c r="H13" s="5"/>
    </row>
    <row r="14" spans="1:8" x14ac:dyDescent="0.2">
      <c r="A14" s="4"/>
      <c r="B14" s="3" t="s">
        <v>1</v>
      </c>
      <c r="C14" s="2">
        <f>SUM(C6:C13)</f>
        <v>17460862.890000001</v>
      </c>
      <c r="D14" s="2">
        <f>SUM(D6:D13)</f>
        <v>2173480.4299999997</v>
      </c>
      <c r="E14" s="2">
        <f>SUM(E6:E13)</f>
        <v>19634343.32</v>
      </c>
      <c r="F14" s="2">
        <f>SUM(F6:F13)</f>
        <v>8691749.6400000006</v>
      </c>
      <c r="G14" s="2">
        <f>SUM(G6:G13)</f>
        <v>8691749.6400000006</v>
      </c>
      <c r="H14" s="2">
        <f>SUM(H6:H13)</f>
        <v>10942593.679999998</v>
      </c>
    </row>
    <row r="17" spans="1:8" ht="45" customHeight="1" x14ac:dyDescent="0.2">
      <c r="A17" s="18" t="s">
        <v>24</v>
      </c>
      <c r="B17" s="17"/>
      <c r="C17" s="17"/>
      <c r="D17" s="17"/>
      <c r="E17" s="17"/>
      <c r="F17" s="17"/>
      <c r="G17" s="17"/>
      <c r="H17" s="16"/>
    </row>
    <row r="18" spans="1:8" x14ac:dyDescent="0.2">
      <c r="A18" s="20" t="s">
        <v>18</v>
      </c>
      <c r="B18" s="19"/>
      <c r="C18" s="18" t="s">
        <v>17</v>
      </c>
      <c r="D18" s="17"/>
      <c r="E18" s="17"/>
      <c r="F18" s="17"/>
      <c r="G18" s="16"/>
      <c r="H18" s="15" t="s">
        <v>16</v>
      </c>
    </row>
    <row r="19" spans="1:8" ht="22.5" x14ac:dyDescent="0.2">
      <c r="A19" s="14"/>
      <c r="B19" s="13"/>
      <c r="C19" s="12" t="s">
        <v>15</v>
      </c>
      <c r="D19" s="12" t="s">
        <v>14</v>
      </c>
      <c r="E19" s="12" t="s">
        <v>13</v>
      </c>
      <c r="F19" s="12" t="s">
        <v>12</v>
      </c>
      <c r="G19" s="12" t="s">
        <v>11</v>
      </c>
      <c r="H19" s="11"/>
    </row>
    <row r="20" spans="1:8" x14ac:dyDescent="0.2">
      <c r="A20" s="10"/>
      <c r="B20" s="9"/>
      <c r="C20" s="8">
        <v>1</v>
      </c>
      <c r="D20" s="8">
        <v>2</v>
      </c>
      <c r="E20" s="8" t="s">
        <v>10</v>
      </c>
      <c r="F20" s="8">
        <v>4</v>
      </c>
      <c r="G20" s="8">
        <v>5</v>
      </c>
      <c r="H20" s="8" t="s">
        <v>9</v>
      </c>
    </row>
    <row r="21" spans="1:8" x14ac:dyDescent="0.2">
      <c r="A21" s="7"/>
      <c r="B21" s="1" t="s">
        <v>23</v>
      </c>
      <c r="C21" s="5">
        <v>0</v>
      </c>
      <c r="D21" s="5">
        <v>0</v>
      </c>
      <c r="E21" s="5">
        <f>C21+D21</f>
        <v>0</v>
      </c>
      <c r="F21" s="5">
        <v>0</v>
      </c>
      <c r="G21" s="5">
        <v>0</v>
      </c>
      <c r="H21" s="5">
        <f>E21-F21</f>
        <v>0</v>
      </c>
    </row>
    <row r="22" spans="1:8" x14ac:dyDescent="0.2">
      <c r="A22" s="7"/>
      <c r="B22" s="1" t="s">
        <v>22</v>
      </c>
      <c r="C22" s="5">
        <v>0</v>
      </c>
      <c r="D22" s="5">
        <v>0</v>
      </c>
      <c r="E22" s="5">
        <f>C22+D22</f>
        <v>0</v>
      </c>
      <c r="F22" s="5">
        <v>0</v>
      </c>
      <c r="G22" s="5">
        <v>0</v>
      </c>
      <c r="H22" s="5">
        <f>E22-F22</f>
        <v>0</v>
      </c>
    </row>
    <row r="23" spans="1:8" x14ac:dyDescent="0.2">
      <c r="A23" s="7"/>
      <c r="B23" s="1" t="s">
        <v>21</v>
      </c>
      <c r="C23" s="5">
        <v>0</v>
      </c>
      <c r="D23" s="5">
        <v>0</v>
      </c>
      <c r="E23" s="5">
        <f>C23+D23</f>
        <v>0</v>
      </c>
      <c r="F23" s="5">
        <v>0</v>
      </c>
      <c r="G23" s="5">
        <v>0</v>
      </c>
      <c r="H23" s="5">
        <f>E23-F23</f>
        <v>0</v>
      </c>
    </row>
    <row r="24" spans="1:8" x14ac:dyDescent="0.2">
      <c r="A24" s="7"/>
      <c r="B24" s="1" t="s">
        <v>20</v>
      </c>
      <c r="C24" s="5">
        <v>0</v>
      </c>
      <c r="D24" s="5">
        <v>0</v>
      </c>
      <c r="E24" s="5">
        <f>C24+D24</f>
        <v>0</v>
      </c>
      <c r="F24" s="5">
        <v>0</v>
      </c>
      <c r="G24" s="5">
        <v>0</v>
      </c>
      <c r="H24" s="5">
        <f>E24-F24</f>
        <v>0</v>
      </c>
    </row>
    <row r="25" spans="1:8" x14ac:dyDescent="0.2">
      <c r="A25" s="4"/>
      <c r="B25" s="3" t="s">
        <v>1</v>
      </c>
      <c r="C25" s="2">
        <f>SUM(C21:C24)</f>
        <v>0</v>
      </c>
      <c r="D25" s="2">
        <f>SUM(D21:D24)</f>
        <v>0</v>
      </c>
      <c r="E25" s="2">
        <f>SUM(E21:E24)</f>
        <v>0</v>
      </c>
      <c r="F25" s="2">
        <f>SUM(F21:F24)</f>
        <v>0</v>
      </c>
      <c r="G25" s="2">
        <f>SUM(G21:G24)</f>
        <v>0</v>
      </c>
      <c r="H25" s="2">
        <f>SUM(H21:H24)</f>
        <v>0</v>
      </c>
    </row>
    <row r="28" spans="1:8" ht="45" customHeight="1" x14ac:dyDescent="0.2">
      <c r="A28" s="18" t="s">
        <v>19</v>
      </c>
      <c r="B28" s="17"/>
      <c r="C28" s="17"/>
      <c r="D28" s="17"/>
      <c r="E28" s="17"/>
      <c r="F28" s="17"/>
      <c r="G28" s="17"/>
      <c r="H28" s="16"/>
    </row>
    <row r="29" spans="1:8" x14ac:dyDescent="0.2">
      <c r="A29" s="20" t="s">
        <v>18</v>
      </c>
      <c r="B29" s="19"/>
      <c r="C29" s="18" t="s">
        <v>17</v>
      </c>
      <c r="D29" s="17"/>
      <c r="E29" s="17"/>
      <c r="F29" s="17"/>
      <c r="G29" s="16"/>
      <c r="H29" s="15" t="s">
        <v>16</v>
      </c>
    </row>
    <row r="30" spans="1:8" ht="22.5" x14ac:dyDescent="0.2">
      <c r="A30" s="14"/>
      <c r="B30" s="13"/>
      <c r="C30" s="12" t="s">
        <v>15</v>
      </c>
      <c r="D30" s="12" t="s">
        <v>14</v>
      </c>
      <c r="E30" s="12" t="s">
        <v>13</v>
      </c>
      <c r="F30" s="12" t="s">
        <v>12</v>
      </c>
      <c r="G30" s="12" t="s">
        <v>11</v>
      </c>
      <c r="H30" s="11"/>
    </row>
    <row r="31" spans="1:8" x14ac:dyDescent="0.2">
      <c r="A31" s="10"/>
      <c r="B31" s="9"/>
      <c r="C31" s="8">
        <v>1</v>
      </c>
      <c r="D31" s="8">
        <v>2</v>
      </c>
      <c r="E31" s="8" t="s">
        <v>10</v>
      </c>
      <c r="F31" s="8">
        <v>4</v>
      </c>
      <c r="G31" s="8">
        <v>5</v>
      </c>
      <c r="H31" s="8" t="s">
        <v>9</v>
      </c>
    </row>
    <row r="32" spans="1:8" x14ac:dyDescent="0.2">
      <c r="A32" s="7"/>
      <c r="B32" s="6" t="s">
        <v>8</v>
      </c>
      <c r="C32" s="5">
        <v>17460862.890000001</v>
      </c>
      <c r="D32" s="5">
        <v>2173480.4300000002</v>
      </c>
      <c r="E32" s="5">
        <f>C32+D32</f>
        <v>19634343.32</v>
      </c>
      <c r="F32" s="5">
        <v>8691749.6400000006</v>
      </c>
      <c r="G32" s="5">
        <v>8691749.6400000006</v>
      </c>
      <c r="H32" s="5">
        <f>E32-F32</f>
        <v>10942593.68</v>
      </c>
    </row>
    <row r="33" spans="1:8" x14ac:dyDescent="0.2">
      <c r="A33" s="7"/>
      <c r="B33" s="6" t="s">
        <v>7</v>
      </c>
      <c r="C33" s="5">
        <v>0</v>
      </c>
      <c r="D33" s="5">
        <v>0</v>
      </c>
      <c r="E33" s="5">
        <f>C33+D33</f>
        <v>0</v>
      </c>
      <c r="F33" s="5">
        <v>0</v>
      </c>
      <c r="G33" s="5">
        <v>0</v>
      </c>
      <c r="H33" s="5">
        <f>E33-F33</f>
        <v>0</v>
      </c>
    </row>
    <row r="34" spans="1:8" x14ac:dyDescent="0.2">
      <c r="A34" s="7"/>
      <c r="B34" s="6" t="s">
        <v>6</v>
      </c>
      <c r="C34" s="5">
        <v>0</v>
      </c>
      <c r="D34" s="5">
        <v>0</v>
      </c>
      <c r="E34" s="5">
        <f>C34+D34</f>
        <v>0</v>
      </c>
      <c r="F34" s="5">
        <v>0</v>
      </c>
      <c r="G34" s="5">
        <v>0</v>
      </c>
      <c r="H34" s="5">
        <f>E34-F34</f>
        <v>0</v>
      </c>
    </row>
    <row r="35" spans="1:8" x14ac:dyDescent="0.2">
      <c r="A35" s="7"/>
      <c r="B35" s="6" t="s">
        <v>5</v>
      </c>
      <c r="C35" s="5">
        <v>0</v>
      </c>
      <c r="D35" s="5">
        <v>0</v>
      </c>
      <c r="E35" s="5">
        <f>C35+D35</f>
        <v>0</v>
      </c>
      <c r="F35" s="5">
        <v>0</v>
      </c>
      <c r="G35" s="5">
        <v>0</v>
      </c>
      <c r="H35" s="5">
        <f>E35-F35</f>
        <v>0</v>
      </c>
    </row>
    <row r="36" spans="1:8" ht="11.25" customHeight="1" x14ac:dyDescent="0.2">
      <c r="A36" s="7"/>
      <c r="B36" s="6" t="s">
        <v>4</v>
      </c>
      <c r="C36" s="5">
        <v>0</v>
      </c>
      <c r="D36" s="5">
        <v>0</v>
      </c>
      <c r="E36" s="5">
        <f>C36+D36</f>
        <v>0</v>
      </c>
      <c r="F36" s="5">
        <v>0</v>
      </c>
      <c r="G36" s="5">
        <v>0</v>
      </c>
      <c r="H36" s="5">
        <f>E36-F36</f>
        <v>0</v>
      </c>
    </row>
    <row r="37" spans="1:8" x14ac:dyDescent="0.2">
      <c r="A37" s="7"/>
      <c r="B37" s="6" t="s">
        <v>3</v>
      </c>
      <c r="C37" s="5">
        <v>0</v>
      </c>
      <c r="D37" s="5">
        <v>0</v>
      </c>
      <c r="E37" s="5">
        <f>C37+D37</f>
        <v>0</v>
      </c>
      <c r="F37" s="5">
        <v>0</v>
      </c>
      <c r="G37" s="5">
        <v>0</v>
      </c>
      <c r="H37" s="5">
        <f>E37-F37</f>
        <v>0</v>
      </c>
    </row>
    <row r="38" spans="1:8" x14ac:dyDescent="0.2">
      <c r="A38" s="7"/>
      <c r="B38" s="6" t="s">
        <v>2</v>
      </c>
      <c r="C38" s="5">
        <v>0</v>
      </c>
      <c r="D38" s="5">
        <v>0</v>
      </c>
      <c r="E38" s="5">
        <f>C38+D38</f>
        <v>0</v>
      </c>
      <c r="F38" s="5">
        <v>0</v>
      </c>
      <c r="G38" s="5">
        <v>0</v>
      </c>
      <c r="H38" s="5">
        <f>E38-F38</f>
        <v>0</v>
      </c>
    </row>
    <row r="39" spans="1:8" x14ac:dyDescent="0.2">
      <c r="A39" s="4"/>
      <c r="B39" s="3" t="s">
        <v>1</v>
      </c>
      <c r="C39" s="2">
        <f>SUM(C32:C38)</f>
        <v>17460862.890000001</v>
      </c>
      <c r="D39" s="2">
        <f>SUM(D32:D38)</f>
        <v>2173480.4300000002</v>
      </c>
      <c r="E39" s="2">
        <f>SUM(E32:E38)</f>
        <v>19634343.32</v>
      </c>
      <c r="F39" s="2">
        <f>SUM(F32:F38)</f>
        <v>8691749.6400000006</v>
      </c>
      <c r="G39" s="2">
        <f>SUM(G32:G38)</f>
        <v>8691749.6400000006</v>
      </c>
      <c r="H39" s="2">
        <f>SUM(H32:H38)</f>
        <v>10942593.68</v>
      </c>
    </row>
    <row r="41" spans="1:8" x14ac:dyDescent="0.2">
      <c r="A41" s="1" t="s">
        <v>0</v>
      </c>
    </row>
  </sheetData>
  <sheetProtection formatCells="0" formatColumns="0" formatRows="0" insertRows="0" deleteRows="0" autoFilter="0"/>
  <mergeCells count="12">
    <mergeCell ref="A1:H1"/>
    <mergeCell ref="A2:B4"/>
    <mergeCell ref="A17:H17"/>
    <mergeCell ref="A18:B20"/>
    <mergeCell ref="C2:G2"/>
    <mergeCell ref="H2:H3"/>
    <mergeCell ref="A28:H28"/>
    <mergeCell ref="A29:B31"/>
    <mergeCell ref="C29:G29"/>
    <mergeCell ref="H29:H30"/>
    <mergeCell ref="C18:G18"/>
    <mergeCell ref="H18:H19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2020-08-18T02:51:08Z</dcterms:created>
  <dcterms:modified xsi:type="dcterms:W3CDTF">2020-08-18T02:51:55Z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