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2_Información presupuestaria\"/>
    </mc:Choice>
  </mc:AlternateContent>
  <xr:revisionPtr revIDLastSave="0" documentId="13_ncr:1_{BB05EEF6-8C93-4F43-867B-FFBF7D18FE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<sst xmlns="http://schemas.openxmlformats.org/spreadsheetml/2006/main" count="45" uniqueCount="37">
  <si>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</si>
  <si>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</si>
  <si>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</si>
  <si>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</si>
  <si>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</si>
  <si>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</si>
  <si>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</si>
  <si>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</si>
  <si>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</si>
  <si>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</si>
  <si>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</si>
  <si>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</si>
  <si>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</si>
  <si>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</si>
  <si>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</si>
  <si>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</si>
  <si>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</si>
  <si>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</si>
  <si>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</si>
  <si>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</si>
  <si>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</si>
  <si>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</si>
  <si>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</si>
  <si>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</si>
  <si>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</si>
  <si>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</si>
  <si>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</si>
  <si>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</si>
  <si>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</si>
  <si>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</si>
  <si>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</si>
  <si>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</si>
  <si>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</si>
  <si>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</si>
  <si>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</si>
  <si>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</si>
  <si>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MUSEO ICONOGRAFICO DEL QUIJOTE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</si>
</sst>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18217715.32</v>
      </c>
      <c r="C3" s="3">
        <f t="shared" ref="C3:D3" si="0">SUM(C4:C13)</f>
        <v>14244970.25</v>
      </c>
      <c r="D3" s="4">
        <f t="shared" si="0"/>
        <v>13887725.25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3123500</v>
      </c>
      <c r="C10" s="5">
        <v>1226379.6000000001</v>
      </c>
      <c r="D10" s="6">
        <v>869134.6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15094215.32</v>
      </c>
      <c r="C12" s="5">
        <v>13018590.65</v>
      </c>
      <c r="D12" s="6">
        <v>13018590.65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18217715.32</v>
      </c>
      <c r="C14" s="7">
        <f t="shared" ref="C14:D14" si="1">SUM(C15:C23)</f>
        <v>12254524.030000001</v>
      </c>
      <c r="D14" s="8">
        <f t="shared" si="1"/>
        <v>12246849.020000001</v>
      </c>
    </row>
    <row r="15" spans="1:4" x14ac:dyDescent="0.2">
      <c r="A15" s="22" t="s">
        <v>12</v>
      </c>
      <c r="B15" s="5">
        <v>9992761</v>
      </c>
      <c r="C15" s="5">
        <v>6632155.6399999997</v>
      </c>
      <c r="D15" s="6">
        <v>6632155.6399999997</v>
      </c>
    </row>
    <row r="16" spans="1:4" x14ac:dyDescent="0.2">
      <c r="A16" s="22" t="s">
        <v>13</v>
      </c>
      <c r="B16" s="5">
        <v>893331.11</v>
      </c>
      <c r="C16" s="5">
        <v>479091.95</v>
      </c>
      <c r="D16" s="6">
        <v>479091.95</v>
      </c>
    </row>
    <row r="17" spans="1:4" x14ac:dyDescent="0.2">
      <c r="A17" s="22" t="s">
        <v>14</v>
      </c>
      <c r="B17" s="5">
        <v>6803123.21</v>
      </c>
      <c r="C17" s="5">
        <v>4784220.4000000004</v>
      </c>
      <c r="D17" s="6">
        <v>4776545.3899999997</v>
      </c>
    </row>
    <row r="18" spans="1:4" x14ac:dyDescent="0.2">
      <c r="A18" s="22" t="s">
        <v>9</v>
      </c>
      <c r="B18" s="5">
        <v>448000</v>
      </c>
      <c r="C18" s="5">
        <v>295805.71999999997</v>
      </c>
      <c r="D18" s="6">
        <v>295805.71999999997</v>
      </c>
    </row>
    <row r="19" spans="1:4" x14ac:dyDescent="0.2">
      <c r="A19" s="22" t="s">
        <v>15</v>
      </c>
      <c r="B19" s="5">
        <v>80500</v>
      </c>
      <c r="C19" s="5">
        <v>63250.32</v>
      </c>
      <c r="D19" s="6">
        <v>63250.32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1990446.2199999988</v>
      </c>
      <c r="D24" s="10">
        <f>D3-D14</f>
        <v>1640876.2299999986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1990446.2200000002</v>
      </c>
      <c r="D27" s="15">
        <f>SUM(D28:D34)</f>
        <v>1640876.23</v>
      </c>
    </row>
    <row r="28" spans="1:4" x14ac:dyDescent="0.2">
      <c r="A28" s="22" t="s">
        <v>26</v>
      </c>
      <c r="B28" s="16">
        <v>0</v>
      </c>
      <c r="C28" s="16">
        <v>641380.30000000005</v>
      </c>
      <c r="D28" s="17">
        <v>641380.30000000005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209091.38</v>
      </c>
      <c r="D31" s="17">
        <v>-147932.76999999999</v>
      </c>
    </row>
    <row r="32" spans="1:4" x14ac:dyDescent="0.2">
      <c r="A32" s="22" t="s">
        <v>30</v>
      </c>
      <c r="B32" s="16">
        <v>0</v>
      </c>
      <c r="C32" s="16">
        <v>1139974.54</v>
      </c>
      <c r="D32" s="17">
        <v>1147428.7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1990446.2200000002</v>
      </c>
      <c r="D39" s="10">
        <f>D27+D35</f>
        <v>1640876.23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MIQ</cp:lastModifiedBy>
  <cp:lastPrinted>2024-10-31T18:07:15Z</cp:lastPrinted>
  <dcterms:created xsi:type="dcterms:W3CDTF">2017-12-20T04:54:53Z</dcterms:created>
  <dcterms:modified xsi:type="dcterms:W3CDTF">2024-10-31T18:07:25Z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