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<sst xmlns="http://schemas.openxmlformats.org/spreadsheetml/2006/main" count="52" uniqueCount="30">
  <si>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</si>
  <si>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</si>
  <si>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</si>
  <si>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</si>
  <si>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</si>
  <si>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</si>
  <si>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</si>
  <si>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</si>
  <si>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</si>
  <si>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</si>
  <si>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</si>
  <si>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</si>
  <si>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</si>
  <si>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</si>
  <si>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</si>
  <si>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</si>
  <si>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</si>
  <si>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</si>
  <si>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</si>
  <si>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</si>
  <si>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</si>
  <si>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</si>
  <si>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</si>
  <si>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211213008010000 DIRECCIÓN GENERAL MIQ</t>
  </si>
  <si>
    <t>211213008010100 UNIDAD DE MUSEOGRAFÍA MI</t>
  </si>
  <si>
    <t>211213008010200 UNIDAD DE PROMOCIÓN Y DI</t>
  </si>
  <si>
    <t>211213008020000 UNIDAD ADMINISTRATIVA MI</t>
  </si>
  <si>
    <t>MUSEO ICONOGRAFICO DEL QUIJOTE
Estado Analítico del Ejercicio del Presupuesto de Egresos
Clasificación Administrativa
Del 1 de Enero al 31 de Marzo de 2023</t>
  </si>
  <si>
    <t>MUSEO ICONOGRAFICO DEL QUIJOTE
Estado Analítico del Ejercicio del Presupuesto de Egresos
Clasificación Administrativa (Poderes)
Del 1 de Enero al 31 de Marzo de 2023</t>
  </si>
  <si>
    <t>MUSEO ICONOGRAFICO DEL QUIJOTE
Estado Analítico del Ejercicio del Presupuesto de Egresos
Clasificación Administrativa (Sector Paraestatal)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</si>
</sst>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activeCell="F9" sqref="F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27</v>
      </c>
      <c r="B1" s="12"/>
      <c r="C1" s="12"/>
      <c r="D1" s="12"/>
      <c r="E1" s="12"/>
      <c r="F1" s="12"/>
      <c r="G1" s="13"/>
    </row>
    <row r="2" spans="1:7" x14ac:dyDescent="0.2">
      <c r="A2" s="17" t="s">
        <v>10</v>
      </c>
      <c r="B2" s="14" t="s">
        <v>16</v>
      </c>
      <c r="C2" s="12"/>
      <c r="D2" s="12"/>
      <c r="E2" s="12"/>
      <c r="F2" s="13"/>
      <c r="G2" s="15" t="s">
        <v>15</v>
      </c>
    </row>
    <row r="3" spans="1:7" ht="24.95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23</v>
      </c>
      <c r="B6" s="4">
        <v>3146349.83</v>
      </c>
      <c r="C6" s="4">
        <v>155944.85</v>
      </c>
      <c r="D6" s="4">
        <f>B6+C6</f>
        <v>3302294.68</v>
      </c>
      <c r="E6" s="4">
        <v>632942.88</v>
      </c>
      <c r="F6" s="4">
        <v>632942.88</v>
      </c>
      <c r="G6" s="4">
        <f>D6-E6</f>
        <v>2669351.8000000003</v>
      </c>
    </row>
    <row r="7" spans="1:7" x14ac:dyDescent="0.2">
      <c r="A7" s="9" t="s">
        <v>24</v>
      </c>
      <c r="B7" s="4">
        <v>3531316.87</v>
      </c>
      <c r="C7" s="4">
        <v>95477.25</v>
      </c>
      <c r="D7" s="4">
        <f t="shared" ref="D7:D12" si="0">B7+C7</f>
        <v>3626794.12</v>
      </c>
      <c r="E7" s="4">
        <v>629094.40000000002</v>
      </c>
      <c r="F7" s="4">
        <v>629094.40000000002</v>
      </c>
      <c r="G7" s="4">
        <f t="shared" ref="G7:G12" si="1">D7-E7</f>
        <v>2997699.72</v>
      </c>
    </row>
    <row r="8" spans="1:7" x14ac:dyDescent="0.2">
      <c r="A8" s="9" t="s">
        <v>25</v>
      </c>
      <c r="B8" s="4">
        <v>7578834.46</v>
      </c>
      <c r="C8" s="4">
        <v>463853.12</v>
      </c>
      <c r="D8" s="4">
        <f t="shared" si="0"/>
        <v>8042687.5800000001</v>
      </c>
      <c r="E8" s="4">
        <v>1244548.1399999999</v>
      </c>
      <c r="F8" s="4">
        <v>1244548.1399999999</v>
      </c>
      <c r="G8" s="4">
        <f t="shared" si="1"/>
        <v>6798139.4400000004</v>
      </c>
    </row>
    <row r="9" spans="1:7" x14ac:dyDescent="0.2">
      <c r="A9" s="9" t="s">
        <v>26</v>
      </c>
      <c r="B9" s="4">
        <v>4083173.95</v>
      </c>
      <c r="C9" s="4">
        <v>212592.66</v>
      </c>
      <c r="D9" s="4">
        <f t="shared" si="0"/>
        <v>4295766.6100000003</v>
      </c>
      <c r="E9" s="4">
        <v>739824.15</v>
      </c>
      <c r="F9" s="4">
        <v>739824.15</v>
      </c>
      <c r="G9" s="4">
        <f t="shared" si="1"/>
        <v>3555942.4600000004</v>
      </c>
    </row>
    <row r="10" spans="1:7" x14ac:dyDescent="0.2">
      <c r="A10" s="9"/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/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/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9</v>
      </c>
      <c r="B14" s="7">
        <f t="shared" ref="B14:G14" si="2">SUM(B6:B13)</f>
        <v>18339675.109999999</v>
      </c>
      <c r="C14" s="7">
        <f t="shared" si="2"/>
        <v>927867.88</v>
      </c>
      <c r="D14" s="7">
        <f t="shared" si="2"/>
        <v>19267542.990000002</v>
      </c>
      <c r="E14" s="7">
        <f t="shared" si="2"/>
        <v>3246409.57</v>
      </c>
      <c r="F14" s="7">
        <f t="shared" si="2"/>
        <v>3246409.57</v>
      </c>
      <c r="G14" s="7">
        <f t="shared" si="2"/>
        <v>16021133.420000002</v>
      </c>
    </row>
    <row r="17" spans="1:7" ht="45" customHeight="1" x14ac:dyDescent="0.2">
      <c r="A17" s="14" t="s">
        <v>28</v>
      </c>
      <c r="B17" s="12"/>
      <c r="C17" s="12"/>
      <c r="D17" s="12"/>
      <c r="E17" s="12"/>
      <c r="F17" s="12"/>
      <c r="G17" s="13"/>
    </row>
    <row r="18" spans="1:7" x14ac:dyDescent="0.2">
      <c r="A18" s="17" t="s">
        <v>10</v>
      </c>
      <c r="B18" s="14" t="s">
        <v>16</v>
      </c>
      <c r="C18" s="12"/>
      <c r="D18" s="12"/>
      <c r="E18" s="12"/>
      <c r="F18" s="13"/>
      <c r="G18" s="15" t="s">
        <v>15</v>
      </c>
    </row>
    <row r="19" spans="1:7" ht="22.5" x14ac:dyDescent="0.2">
      <c r="A19" s="18"/>
      <c r="B19" s="2" t="s">
        <v>11</v>
      </c>
      <c r="C19" s="2" t="s">
        <v>17</v>
      </c>
      <c r="D19" s="2" t="s">
        <v>12</v>
      </c>
      <c r="E19" s="2" t="s">
        <v>13</v>
      </c>
      <c r="F19" s="2" t="s">
        <v>14</v>
      </c>
      <c r="G19" s="16"/>
    </row>
    <row r="20" spans="1:7" x14ac:dyDescent="0.2">
      <c r="A20" s="19"/>
      <c r="B20" s="3">
        <v>1</v>
      </c>
      <c r="C20" s="3">
        <v>2</v>
      </c>
      <c r="D20" s="3" t="s">
        <v>18</v>
      </c>
      <c r="E20" s="3">
        <v>4</v>
      </c>
      <c r="F20" s="3">
        <v>5</v>
      </c>
      <c r="G20" s="3" t="s">
        <v>19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21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9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4" t="s">
        <v>29</v>
      </c>
      <c r="B28" s="12"/>
      <c r="C28" s="12"/>
      <c r="D28" s="12"/>
      <c r="E28" s="12"/>
      <c r="F28" s="12"/>
      <c r="G28" s="13"/>
    </row>
    <row r="29" spans="1:7" x14ac:dyDescent="0.2">
      <c r="A29" s="17" t="s">
        <v>10</v>
      </c>
      <c r="B29" s="14" t="s">
        <v>16</v>
      </c>
      <c r="C29" s="12"/>
      <c r="D29" s="12"/>
      <c r="E29" s="12"/>
      <c r="F29" s="13"/>
      <c r="G29" s="15" t="s">
        <v>15</v>
      </c>
    </row>
    <row r="30" spans="1:7" ht="22.5" x14ac:dyDescent="0.2">
      <c r="A30" s="18"/>
      <c r="B30" s="2" t="s">
        <v>11</v>
      </c>
      <c r="C30" s="2" t="s">
        <v>17</v>
      </c>
      <c r="D30" s="2" t="s">
        <v>12</v>
      </c>
      <c r="E30" s="2" t="s">
        <v>13</v>
      </c>
      <c r="F30" s="2" t="s">
        <v>14</v>
      </c>
      <c r="G30" s="16"/>
    </row>
    <row r="31" spans="1:7" x14ac:dyDescent="0.2">
      <c r="A31" s="19"/>
      <c r="B31" s="3">
        <v>1</v>
      </c>
      <c r="C31" s="3">
        <v>2</v>
      </c>
      <c r="D31" s="3" t="s">
        <v>18</v>
      </c>
      <c r="E31" s="3">
        <v>4</v>
      </c>
      <c r="F31" s="3">
        <v>5</v>
      </c>
      <c r="G31" s="3" t="s">
        <v>19</v>
      </c>
    </row>
    <row r="32" spans="1:7" x14ac:dyDescent="0.2">
      <c r="A32" s="11" t="s">
        <v>4</v>
      </c>
      <c r="B32" s="4">
        <v>18339675.109999999</v>
      </c>
      <c r="C32" s="4">
        <v>927867.88</v>
      </c>
      <c r="D32" s="4">
        <f t="shared" ref="D32:D38" si="6">B32+C32</f>
        <v>19267542.989999998</v>
      </c>
      <c r="E32" s="4">
        <v>3246409.57</v>
      </c>
      <c r="F32" s="4">
        <v>3246409.57</v>
      </c>
      <c r="G32" s="4">
        <f t="shared" ref="G32:G38" si="7">D32-E32</f>
        <v>16021133.419999998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22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9</v>
      </c>
      <c r="B39" s="7">
        <f t="shared" ref="B39:G39" si="8">SUM(B32:B38)</f>
        <v>18339675.109999999</v>
      </c>
      <c r="C39" s="7">
        <f t="shared" si="8"/>
        <v>927867.88</v>
      </c>
      <c r="D39" s="7">
        <f t="shared" si="8"/>
        <v>19267542.989999998</v>
      </c>
      <c r="E39" s="7">
        <f t="shared" si="8"/>
        <v>3246409.57</v>
      </c>
      <c r="F39" s="7">
        <f t="shared" si="8"/>
        <v>3246409.57</v>
      </c>
      <c r="G39" s="7">
        <f t="shared" si="8"/>
        <v>16021133.419999998</v>
      </c>
    </row>
    <row r="41" spans="1:7" x14ac:dyDescent="0.2">
      <c r="A41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2023-05-15T21:51:52Z</cp:lastPrinted>
  <dcterms:created xsi:type="dcterms:W3CDTF">2014-02-10T03:37:14Z</dcterms:created>
  <dcterms:modified xsi:type="dcterms:W3CDTF">2023-05-15T21:54:49Z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