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_ortiz\Desktop\Cristina\4to trimestre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s="1"/>
  <c r="C21" i="1" s="1"/>
  <c r="C22" i="1" s="1"/>
  <c r="C30" i="1" s="1"/>
  <c r="D20" i="1" l="1"/>
  <c r="D21" i="1" s="1"/>
  <c r="D22" i="1" s="1"/>
  <c r="D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<sst xmlns="http://schemas.openxmlformats.org/spreadsheetml/2006/main" count="64" uniqueCount="44">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</sst>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1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18129679</v>
      </c>
      <c r="D7" s="8">
        <f t="shared" ref="D7:E7" si="0">SUM(D8:D10)</f>
        <v>20815352.829999998</v>
      </c>
      <c r="E7" s="8">
        <f t="shared" si="0"/>
        <v>20535072.829999998</v>
      </c>
    </row>
    <row r="8" spans="1:6" x14ac:dyDescent="0.2">
      <c r="A8" s="6"/>
      <c r="B8" s="9" t="s">
        <v>5</v>
      </c>
      <c r="C8" s="10">
        <v>18129679</v>
      </c>
      <c r="D8" s="10">
        <v>20815352.829999998</v>
      </c>
      <c r="E8" s="10">
        <v>20535072.829999998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3" x14ac:dyDescent="0.3">
      <c r="A12" s="6"/>
      <c r="B12" s="7" t="s">
        <v>8</v>
      </c>
      <c r="C12" s="8">
        <f>SUM(C13:C14)</f>
        <v>18129679</v>
      </c>
      <c r="D12" s="8">
        <f t="shared" ref="D12:E12" si="1">SUM(D13:D14)</f>
        <v>18518942.23</v>
      </c>
      <c r="E12" s="8">
        <f t="shared" si="1"/>
        <v>18281177.52</v>
      </c>
      <c r="F12" s="36" t="s">
        <v>42</v>
      </c>
    </row>
    <row r="13" spans="1:6" x14ac:dyDescent="0.2">
      <c r="A13" s="6"/>
      <c r="B13" s="9" t="s">
        <v>9</v>
      </c>
      <c r="C13" s="10">
        <v>18129679</v>
      </c>
      <c r="D13" s="10">
        <v>18518942.23</v>
      </c>
      <c r="E13" s="10">
        <v>18281177.52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15" customHeight="1" x14ac:dyDescent="0.2">
      <c r="A15" s="6"/>
      <c r="B15" s="11"/>
      <c r="C15" s="10"/>
      <c r="D15" s="10"/>
      <c r="E15" s="10"/>
    </row>
    <row r="16" spans="1:6" ht="13" x14ac:dyDescent="0.3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2296410.5999999978</v>
      </c>
      <c r="E20" s="8">
        <f>E7-E12+E16</f>
        <v>2253895.3099999987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2296410.5999999978</v>
      </c>
      <c r="E21" s="8">
        <f t="shared" si="2"/>
        <v>2253895.3099999987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2296410.5999999978</v>
      </c>
      <c r="E22" s="8">
        <f>E21-E16</f>
        <v>2253895.3099999987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2296410.5999999978</v>
      </c>
      <c r="E30" s="8">
        <f t="shared" si="4"/>
        <v>2253895.3099999987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18129679</v>
      </c>
      <c r="D45" s="10">
        <v>20815352.829999998</v>
      </c>
      <c r="E45" s="10">
        <v>20535072.829999998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18129679</v>
      </c>
      <c r="D50" s="10">
        <v>18518942.23</v>
      </c>
      <c r="E50" s="10">
        <v>18281177.52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2296410.5999999978</v>
      </c>
      <c r="E54" s="8">
        <f t="shared" si="9"/>
        <v>2253895.3099999987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2296410.5999999978</v>
      </c>
      <c r="E55" s="8">
        <f t="shared" si="10"/>
        <v>2253895.3099999987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 De Jesus Ortiz Nito</cp:lastModifiedBy>
  <dcterms:created xsi:type="dcterms:W3CDTF">2017-01-11T17:21:42Z</dcterms:created>
  <dcterms:modified xsi:type="dcterms:W3CDTF">2020-01-17T04:23:37Z</dcterms:modified>
</cp:coreProperties>
</file>