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7.Información Disciplina Financiera\"/>
    </mc:Choice>
  </mc:AlternateContent>
  <workbookProtection workbookAlgorithmName="SHA-512" workbookHashValue="dpybuHA5eKf16SFgNiZ4badhB2hbKbPZ4CIpX0KeJ03moFee0ZTYcfiFYrJLv2nXZAgELs/XPKSmjpfTwJJ+Ew==" workbookSaltValue="1h6DDwfYk8GB3SeMCr516A==" workbookSpinCount="100000" lockStructure="1"/>
  <bookViews>
    <workbookView xWindow="0" yWindow="0" windowWidth="15360" windowHeight="6435"/>
  </bookViews>
  <sheets>
    <sheet name="F6b" sheetId="1" r:id="rId1"/>
  </sheets>
  <definedNames>
    <definedName name="_xlnm._FilterDatabase" localSheetId="0" hidden="1">F6b!$A$3:$G$13</definedName>
    <definedName name="_xlnm.Print_Area" localSheetId="0">F6b!$A$1:$G$38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F16" i="1"/>
  <c r="E16" i="1"/>
  <c r="D16" i="1"/>
  <c r="C16" i="1"/>
  <c r="B16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G5" i="1" s="1"/>
  <c r="F5" i="1"/>
  <c r="F26" i="1" s="1"/>
  <c r="E5" i="1"/>
  <c r="E26" i="1" s="1"/>
  <c r="D5" i="1"/>
  <c r="D26" i="1" s="1"/>
  <c r="C5" i="1"/>
  <c r="C26" i="1" s="1"/>
  <c r="B5" i="1"/>
  <c r="B26" i="1" s="1"/>
  <c r="G26" i="1" l="1"/>
  <c r="G16" i="1"/>
</calcChain>
</file>

<file path=xl/sharedStrings.xml><?xml version="1.0" encoding="utf-8"?>
<sst xmlns="http://schemas.openxmlformats.org/spreadsheetml/2006/main" count="33" uniqueCount="29">
  <si>
    <t>MUSEO ICONOGRAFICO DEL QUIJOTE
Estado Analítico del Ejercicio del Presupuesto de Egresos Detallado - LDF
Clasificación Administrativa
al 30 de Septiembre de 2017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</si>
  <si>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</si>
  <si>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</si>
  <si>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</si>
  <si>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</si>
  <si>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</si>
  <si>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</si>
  <si>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</si>
  <si>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</si>
  <si>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</si>
  <si>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</si>
  <si>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DIRECCIÓN GENERAL MIQ</t>
  </si>
  <si>
    <t>0201 UNIDAD ADMINISTRATIVA</t>
  </si>
  <si>
    <t>0301 UNIDAD DE PROMOCION Y DIFUSION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</si>
  <si>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</si>
  <si>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</si>
  <si>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</si>
  <si>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</si>
  <si>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</si>
  <si>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</si>
  <si>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A. Dependencia o Unidad Administrativa 1</t>
  </si>
  <si>
    <t>B. Dependencia o Unidad Administrativa 2</t>
  </si>
  <si>
    <t>C. Dependencia o Unidad Administrativa 3</t>
  </si>
  <si>
    <t>III. Total de Egresos (III = I + II)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</si>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</sst>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5" fillId="0" borderId="0" xfId="1" applyFont="1" applyAlignment="1" applyProtection="1">
      <alignment vertical="top"/>
    </xf>
    <xf numFmtId="0" fontId="5" fillId="0" borderId="0" xfId="1" applyFont="1" applyAlignment="1" applyProtection="1">
      <alignment horizontal="center" vertical="top" wrapTex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top" wrapText="1"/>
      <protection locked="0"/>
    </xf>
    <xf numFmtId="0" fontId="5" fillId="0" borderId="0" xfId="1" applyFont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Normal="100" workbookViewId="0">
      <selection activeCell="C14" sqref="C14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16699782.989999998</v>
      </c>
      <c r="C5" s="12">
        <f t="shared" ref="C5:G5" si="0">SUM(C6:C13)</f>
        <v>941326.64</v>
      </c>
      <c r="D5" s="12">
        <f t="shared" si="0"/>
        <v>17641109.629999999</v>
      </c>
      <c r="E5" s="12">
        <f t="shared" si="0"/>
        <v>11457750.280000001</v>
      </c>
      <c r="F5" s="12">
        <f t="shared" si="0"/>
        <v>11453496.780000001</v>
      </c>
      <c r="G5" s="12">
        <f t="shared" si="0"/>
        <v>6183359.3499999996</v>
      </c>
    </row>
    <row r="6" spans="1:7" x14ac:dyDescent="0.2">
      <c r="A6" s="13" t="s">
        <v>11</v>
      </c>
      <c r="B6" s="14">
        <v>3444980.8</v>
      </c>
      <c r="C6" s="14">
        <v>205929.34</v>
      </c>
      <c r="D6" s="14">
        <f>B6+C6</f>
        <v>3650910.1399999997</v>
      </c>
      <c r="E6" s="14">
        <v>2702768.82</v>
      </c>
      <c r="F6" s="14">
        <v>2702098.67</v>
      </c>
      <c r="G6" s="14">
        <f>D6-E6</f>
        <v>948141.31999999983</v>
      </c>
    </row>
    <row r="7" spans="1:7" x14ac:dyDescent="0.2">
      <c r="A7" s="13" t="s">
        <v>12</v>
      </c>
      <c r="B7" s="14">
        <v>2236484.92</v>
      </c>
      <c r="C7" s="14">
        <v>182384.92</v>
      </c>
      <c r="D7" s="14">
        <f t="shared" ref="D7:D13" si="1">B7+C7</f>
        <v>2418869.84</v>
      </c>
      <c r="E7" s="14">
        <v>1539168.92</v>
      </c>
      <c r="F7" s="14">
        <v>1537868.9</v>
      </c>
      <c r="G7" s="14">
        <f t="shared" ref="G7:G13" si="2">D7-E7</f>
        <v>879700.91999999993</v>
      </c>
    </row>
    <row r="8" spans="1:7" x14ac:dyDescent="0.2">
      <c r="A8" s="13" t="s">
        <v>13</v>
      </c>
      <c r="B8" s="14">
        <v>11018317.27</v>
      </c>
      <c r="C8" s="14">
        <v>553012.38</v>
      </c>
      <c r="D8" s="14">
        <f t="shared" si="1"/>
        <v>11571329.65</v>
      </c>
      <c r="E8" s="14">
        <v>7215812.54</v>
      </c>
      <c r="F8" s="14">
        <v>7213529.21</v>
      </c>
      <c r="G8" s="14">
        <f t="shared" si="2"/>
        <v>4355517.1100000003</v>
      </c>
    </row>
    <row r="9" spans="1:7" x14ac:dyDescent="0.2">
      <c r="A9" s="13" t="s">
        <v>14</v>
      </c>
      <c r="B9" s="14"/>
      <c r="C9" s="14"/>
      <c r="D9" s="14">
        <f t="shared" si="1"/>
        <v>0</v>
      </c>
      <c r="E9" s="14"/>
      <c r="F9" s="14"/>
      <c r="G9" s="14">
        <f t="shared" si="2"/>
        <v>0</v>
      </c>
    </row>
    <row r="10" spans="1:7" x14ac:dyDescent="0.2">
      <c r="A10" s="13" t="s">
        <v>15</v>
      </c>
      <c r="B10" s="14"/>
      <c r="C10" s="14"/>
      <c r="D10" s="14">
        <f t="shared" si="1"/>
        <v>0</v>
      </c>
      <c r="E10" s="14"/>
      <c r="F10" s="14"/>
      <c r="G10" s="14">
        <f t="shared" si="2"/>
        <v>0</v>
      </c>
    </row>
    <row r="11" spans="1:7" x14ac:dyDescent="0.2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ht="5.0999999999999996" customHeight="1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>SUM(B17:B24)</f>
        <v>0</v>
      </c>
      <c r="C16" s="12">
        <f t="shared" ref="C16:G16" si="3">SUM(C17:C24)</f>
        <v>0</v>
      </c>
      <c r="D16" s="12">
        <f t="shared" si="3"/>
        <v>0</v>
      </c>
      <c r="E16" s="12">
        <f t="shared" si="3"/>
        <v>0</v>
      </c>
      <c r="F16" s="12">
        <f t="shared" si="3"/>
        <v>0</v>
      </c>
      <c r="G16" s="12">
        <f t="shared" si="3"/>
        <v>0</v>
      </c>
    </row>
    <row r="17" spans="1:7" x14ac:dyDescent="0.2">
      <c r="A17" s="13" t="s">
        <v>20</v>
      </c>
      <c r="B17" s="14"/>
      <c r="C17" s="14"/>
      <c r="D17" s="14">
        <f>B17+C17</f>
        <v>0</v>
      </c>
      <c r="E17" s="14"/>
      <c r="F17" s="14"/>
      <c r="G17" s="14">
        <f t="shared" ref="G17:G24" si="4">D17-E17</f>
        <v>0</v>
      </c>
    </row>
    <row r="18" spans="1:7" x14ac:dyDescent="0.2">
      <c r="A18" s="13" t="s">
        <v>21</v>
      </c>
      <c r="B18" s="14"/>
      <c r="C18" s="14"/>
      <c r="D18" s="14">
        <f t="shared" ref="D18:D24" si="5">B18+C18</f>
        <v>0</v>
      </c>
      <c r="E18" s="14"/>
      <c r="F18" s="14"/>
      <c r="G18" s="14">
        <f t="shared" si="4"/>
        <v>0</v>
      </c>
    </row>
    <row r="19" spans="1:7" x14ac:dyDescent="0.2">
      <c r="A19" s="13" t="s">
        <v>22</v>
      </c>
      <c r="B19" s="14"/>
      <c r="C19" s="14"/>
      <c r="D19" s="14">
        <f t="shared" si="5"/>
        <v>0</v>
      </c>
      <c r="E19" s="14"/>
      <c r="F19" s="14"/>
      <c r="G19" s="14">
        <f t="shared" si="4"/>
        <v>0</v>
      </c>
    </row>
    <row r="20" spans="1:7" x14ac:dyDescent="0.2">
      <c r="A20" s="13" t="s">
        <v>14</v>
      </c>
      <c r="B20" s="14"/>
      <c r="C20" s="14"/>
      <c r="D20" s="14">
        <f t="shared" si="5"/>
        <v>0</v>
      </c>
      <c r="E20" s="14"/>
      <c r="F20" s="14"/>
      <c r="G20" s="14">
        <f t="shared" si="4"/>
        <v>0</v>
      </c>
    </row>
    <row r="21" spans="1:7" x14ac:dyDescent="0.2">
      <c r="A21" s="13" t="s">
        <v>15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 x14ac:dyDescent="0.2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ht="5.0999999999999996" customHeight="1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23</v>
      </c>
      <c r="B26" s="12">
        <f>B5+B16</f>
        <v>16699782.989999998</v>
      </c>
      <c r="C26" s="12">
        <f t="shared" ref="C26:G26" si="6">C5+C16</f>
        <v>941326.64</v>
      </c>
      <c r="D26" s="12">
        <f t="shared" si="6"/>
        <v>17641109.629999999</v>
      </c>
      <c r="E26" s="12">
        <f t="shared" si="6"/>
        <v>11457750.280000001</v>
      </c>
      <c r="F26" s="12">
        <f t="shared" si="6"/>
        <v>11453496.780000001</v>
      </c>
      <c r="G26" s="12">
        <f t="shared" si="6"/>
        <v>6183359.3499999996</v>
      </c>
    </row>
    <row r="27" spans="1:7" ht="5.0999999999999996" customHeight="1" x14ac:dyDescent="0.2">
      <c r="A27" s="17"/>
      <c r="B27" s="18"/>
      <c r="C27" s="18"/>
      <c r="D27" s="18"/>
      <c r="E27" s="18"/>
      <c r="F27" s="18"/>
      <c r="G27" s="18"/>
    </row>
    <row r="30" spans="1:7" ht="12.75" x14ac:dyDescent="0.2">
      <c r="A30" s="19" t="s">
        <v>24</v>
      </c>
      <c r="B30"/>
      <c r="C30"/>
      <c r="D30"/>
      <c r="E30"/>
      <c r="F30"/>
      <c r="G30"/>
    </row>
    <row r="34" spans="1:6" ht="12.75" x14ac:dyDescent="0.2">
      <c r="A34" s="20" t="s">
        <v>25</v>
      </c>
      <c r="B34"/>
      <c r="C34"/>
      <c r="D34" s="21" t="s">
        <v>26</v>
      </c>
      <c r="E34" s="21"/>
      <c r="F34" s="21"/>
    </row>
    <row r="35" spans="1:6" ht="22.5" x14ac:dyDescent="0.2">
      <c r="A35" s="22" t="s">
        <v>27</v>
      </c>
      <c r="B35"/>
      <c r="C35"/>
      <c r="D35" s="23" t="s">
        <v>28</v>
      </c>
      <c r="E35" s="23"/>
      <c r="F35" s="23"/>
    </row>
  </sheetData>
  <sheetProtection algorithmName="SHA-512" hashValue="J1o5RwoJGaw0Hlc581hhI89TzTumXKtI47NXlj8hcI00pzVl+0oeKmJjRbWuhrLfUkY5WdePA/mP+RWaivXnBA==" saltValue="wUaoszpLyqwTdNvPerZC5g==" spinCount="100000" sheet="1" objects="1" scenarios="1" selectLockedCells="1" selectUnlockedCells="1"/>
  <mergeCells count="4">
    <mergeCell ref="A1:G1"/>
    <mergeCell ref="B2:F2"/>
    <mergeCell ref="D34:F34"/>
    <mergeCell ref="D35:F35"/>
  </mergeCells>
  <pageMargins left="0.70866141732283472" right="0.70866141732283472" top="0.74803149606299213" bottom="0.74803149606299213" header="0.31496062992125984" footer="0.31496062992125984"/>
  <pageSetup scale="68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</vt:lpstr>
      <vt:lpstr>'F6b'!Área_de_impresión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Mini</dc:creator>
  <cp:lastModifiedBy>HP Mini</cp:lastModifiedBy>
  <dcterms:created xsi:type="dcterms:W3CDTF">2017-11-13T03:41:45Z</dcterms:created>
  <dcterms:modified xsi:type="dcterms:W3CDTF">2017-11-13T03:43:43Z</dcterms:modified>
</cp:coreProperties>
</file>