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mpresos\"/>
    </mc:Choice>
  </mc:AlternateContent>
  <xr:revisionPtr revIDLastSave="0" documentId="13_ncr:1_{76E8B96C-6F94-4382-8070-42EDD764A9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SF" sheetId="5" r:id="rId1"/>
  </sheets>
  <definedNames>
    <definedName name="_xlnm._FilterDatabase" localSheetId="0" hidden="1">CSF!$A$2:$C$59</definedName>
    <definedName name="_xlnm.Print_Area" localSheetId="0">CSF!$A$1:$C$72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5" l="1"/>
  <c r="B57" i="5"/>
  <c r="C50" i="5"/>
  <c r="B50" i="5"/>
  <c r="C45" i="5"/>
  <c r="B45" i="5"/>
  <c r="C35" i="5"/>
  <c r="B35" i="5"/>
  <c r="C25" i="5"/>
  <c r="B25" i="5"/>
  <c r="C13" i="5"/>
  <c r="B13" i="5"/>
  <c r="C4" i="5"/>
  <c r="B4" i="5"/>
  <c r="B24" i="5" l="1"/>
  <c r="C3" i="5"/>
  <c r="B3" i="5"/>
  <c r="C43" i="5"/>
  <c r="B43" i="5"/>
  <c r="C24" i="5"/>
</calcChain>
</file>

<file path=xl/sharedStrings.xml><?xml version="1.0" encoding="utf-8"?>
<sst xmlns="http://schemas.openxmlformats.org/spreadsheetml/2006/main" count="61" uniqueCount="61">
  <si>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</si>
  <si>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</si>
  <si>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</si>
  <si>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</si>
  <si>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</si>
  <si>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</si>
  <si>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</si>
  <si>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</si>
  <si>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</si>
  <si>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</si>
  <si>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</si>
  <si>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</si>
  <si>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</si>
  <si>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</si>
  <si>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</si>
  <si>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</si>
  <si>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</si>
  <si>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</si>
  <si>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</si>
  <si>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</si>
  <si>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</si>
  <si>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</si>
  <si>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</si>
  <si>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</si>
  <si>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</si>
  <si>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</si>
  <si>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</si>
  <si>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</si>
  <si>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</si>
  <si>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</si>
  <si>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</si>
  <si>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</si>
  <si>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</si>
  <si>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</si>
  <si>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</si>
  <si>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</si>
  <si>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</si>
  <si>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</si>
  <si>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</si>
  <si>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</si>
  <si>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Provisiones a Largo Plazo</t>
  </si>
  <si>
    <t>Donaciones de Capital</t>
  </si>
  <si>
    <t>Actualización de la Hacienda Pública/Patrimonio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</si>
  <si>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</si>
  <si>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</si>
  <si>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</si>
  <si>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</si>
  <si>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</si>
  <si>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</si>
  <si>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</si>
  <si>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Concepto</t>
  </si>
  <si>
    <t>Fondos y Bienes de Terceros en Garantía y/o Administración a Largo Plazo</t>
  </si>
  <si>
    <t>Bajo protesta de decir verdad declaramos que los Estados Financieros y sus notas, son razonablemente correctos y son responsabilidad del emisor.</t>
  </si>
  <si>
    <t>MUSEO ICONOGRAFICO DEL QUIJOTE
Estado de Cambios en la Situación Financiera
Del 1 de Enero al 30 de Junio de 2026
(Cifras en Pesos)</t>
  </si>
  <si>
    <t>Resultado del Ejercicio (Ahorro/Desahorro)</t>
  </si>
  <si>
    <t>_______________________________</t>
  </si>
  <si>
    <t>_________________________________</t>
  </si>
  <si>
    <t>Lic. Onofre Sanchez Menchero</t>
  </si>
  <si>
    <t>C.P. Julia Irene Maldonado Mendoza</t>
  </si>
  <si>
    <t>Director General</t>
  </si>
  <si>
    <t>Coordinadora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</si>
</sst>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  <numFmt numFmtId="167" formatCode="#,##0_ ;[Red]\-#,##0\ "/>
    <numFmt numFmtId="170" formatCode="_-&quot;$&quot;* #,##0.00_-;\-&quot;$&quot;* #,##0.00_-;_-&quot;$&quot;* &quot;-&quot;??_-;_-@_-"/>
    <numFmt numFmtId="171" formatCode="_-* #,##0.00_-;\-* #,##0.00_-;_-* &quot;-&quot;??_-;_-@_-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">
    <xf numFmtId="0" fontId="0" fillId="0" borderId="0"/>
    <xf numFmtId="165" fontId="3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</cellStyleXfs>
  <cellXfs count="24">
    <xf numFmtId="0" fontId="0" fillId="0" borderId="0" xfId="0"/>
    <xf numFmtId="0" fontId="5" fillId="0" borderId="0" xfId="9" applyFont="1" applyAlignment="1" applyProtection="1">
      <alignment vertical="top" wrapText="1"/>
      <protection locked="0"/>
    </xf>
    <xf numFmtId="0" fontId="5" fillId="0" borderId="0" xfId="9" applyFont="1" applyAlignment="1" applyProtection="1">
      <alignment vertical="top"/>
      <protection locked="0"/>
    </xf>
    <xf numFmtId="0" fontId="5" fillId="0" borderId="0" xfId="9" applyFont="1" applyAlignment="1" applyProtection="1">
      <alignment horizontal="center" vertical="top"/>
      <protection locked="0"/>
    </xf>
    <xf numFmtId="0" fontId="4" fillId="0" borderId="0" xfId="9" applyFont="1" applyAlignment="1" applyProtection="1">
      <alignment vertical="top"/>
      <protection locked="0"/>
    </xf>
    <xf numFmtId="4" fontId="5" fillId="0" borderId="0" xfId="9" applyNumberFormat="1" applyFont="1" applyAlignment="1" applyProtection="1">
      <alignment vertical="top"/>
      <protection locked="0"/>
    </xf>
    <xf numFmtId="0" fontId="4" fillId="2" borderId="1" xfId="9" applyFont="1" applyFill="1" applyBorder="1" applyAlignment="1">
      <alignment horizontal="center" vertical="center"/>
    </xf>
    <xf numFmtId="0" fontId="4" fillId="2" borderId="4" xfId="9" applyFont="1" applyFill="1" applyBorder="1" applyAlignment="1">
      <alignment horizontal="center" vertical="center"/>
    </xf>
    <xf numFmtId="0" fontId="4" fillId="0" borderId="4" xfId="9" applyFont="1" applyBorder="1" applyAlignment="1">
      <alignment horizontal="left" vertical="top" wrapText="1" indent="1"/>
    </xf>
    <xf numFmtId="0" fontId="4" fillId="0" borderId="4" xfId="9" applyFont="1" applyBorder="1" applyAlignment="1">
      <alignment horizontal="left" vertical="top" wrapText="1" indent="2"/>
    </xf>
    <xf numFmtId="0" fontId="5" fillId="0" borderId="4" xfId="9" applyFont="1" applyBorder="1" applyAlignment="1">
      <alignment horizontal="left" vertical="top" wrapText="1" indent="3"/>
    </xf>
    <xf numFmtId="166" fontId="5" fillId="0" borderId="4" xfId="17" applyNumberFormat="1" applyFont="1" applyFill="1" applyBorder="1" applyAlignment="1" applyProtection="1">
      <alignment vertical="top" wrapText="1"/>
      <protection locked="0"/>
    </xf>
    <xf numFmtId="0" fontId="5" fillId="0" borderId="4" xfId="9" applyFont="1" applyBorder="1" applyAlignment="1">
      <alignment horizontal="left" vertical="top" wrapText="1"/>
    </xf>
    <xf numFmtId="0" fontId="5" fillId="0" borderId="4" xfId="9" applyFont="1" applyBorder="1" applyAlignment="1">
      <alignment vertical="top" wrapText="1"/>
    </xf>
    <xf numFmtId="167" fontId="4" fillId="0" borderId="4" xfId="17" applyNumberFormat="1" applyFont="1" applyFill="1" applyBorder="1" applyAlignment="1" applyProtection="1">
      <alignment vertical="top" wrapText="1"/>
      <protection locked="0"/>
    </xf>
    <xf numFmtId="167" fontId="5" fillId="0" borderId="4" xfId="17" applyNumberFormat="1" applyFont="1" applyFill="1" applyBorder="1" applyAlignment="1" applyProtection="1">
      <alignment vertical="top" wrapText="1"/>
      <protection locked="0"/>
    </xf>
    <xf numFmtId="0" fontId="4" fillId="2" borderId="1" xfId="9" applyFont="1" applyFill="1" applyBorder="1" applyAlignment="1" applyProtection="1">
      <alignment horizontal="center" vertical="center" wrapText="1"/>
      <protection locked="0"/>
    </xf>
    <xf numFmtId="0" fontId="4" fillId="2" borderId="2" xfId="9" applyFont="1" applyFill="1" applyBorder="1" applyAlignment="1" applyProtection="1">
      <alignment horizontal="center" vertical="center" wrapText="1"/>
      <protection locked="0"/>
    </xf>
    <xf numFmtId="0" fontId="4" fillId="2" borderId="3" xfId="9" applyFont="1" applyFill="1" applyBorder="1" applyAlignment="1" applyProtection="1">
      <alignment horizontal="center" vertical="center" wrapText="1"/>
      <protection locked="0"/>
    </xf>
    <xf numFmtId="0" fontId="3" fillId="0" borderId="0" xfId="9" applyAlignment="1" applyProtection="1">
      <alignment horizontal="left" vertical="top" wrapText="1" indent="1"/>
      <protection locked="0"/>
    </xf>
    <xf numFmtId="0" fontId="0" fillId="0" borderId="0" xfId="0" applyAlignment="1">
      <alignment horizontal="left" vertical="top" wrapText="1" indent="1"/>
    </xf>
    <xf numFmtId="0" fontId="5" fillId="0" borderId="0" xfId="9" applyFont="1" applyAlignment="1" applyProtection="1">
      <alignment horizontal="center" vertical="top"/>
      <protection locked="0"/>
    </xf>
    <xf numFmtId="0" fontId="5" fillId="0" borderId="0" xfId="9" applyFont="1" applyAlignment="1" applyProtection="1">
      <alignment horizontal="center"/>
      <protection locked="0"/>
    </xf>
    <xf numFmtId="0" fontId="5" fillId="0" borderId="0" xfId="9" applyFont="1" applyAlignment="1" applyProtection="1">
      <alignment horizontal="center" vertical="top" wrapText="1"/>
      <protection locked="0"/>
    </xf>
  </cellXfs>
  <cellStyles count="68">
    <cellStyle name="=C:\WINNT\SYSTEM32\COMMAND.COM" xfId="1" xr:uid="{00000000-0005-0000-0000-000000000000}"/>
    <cellStyle name="Euro" xfId="2" xr:uid="{00000000-0005-0000-0000-000001000000}"/>
    <cellStyle name="Millares 2" xfId="3" xr:uid="{00000000-0005-0000-0000-000002000000}"/>
    <cellStyle name="Millares 2 2" xfId="4" xr:uid="{00000000-0005-0000-0000-000003000000}"/>
    <cellStyle name="Millares 2 2 2" xfId="59" xr:uid="{2511B6CF-086C-4014-A157-C0E9E3AE0487}"/>
    <cellStyle name="Millares 2 2 3" xfId="49" xr:uid="{FBE66563-A716-4C8D-92AF-8A2E514075E8}"/>
    <cellStyle name="Millares 2 2 4" xfId="39" xr:uid="{807F6426-2AE0-4359-B0CD-7B7CBA8D1E89}"/>
    <cellStyle name="Millares 2 2 5" xfId="29" xr:uid="{B2E64D27-CD1F-4E3F-B135-E7D3D247976B}"/>
    <cellStyle name="Millares 2 2 6" xfId="19" xr:uid="{4D5EA545-1694-40F2-969D-A24DD6A2E7FB}"/>
    <cellStyle name="Millares 2 3" xfId="5" xr:uid="{00000000-0005-0000-0000-000004000000}"/>
    <cellStyle name="Millares 2 3 2" xfId="60" xr:uid="{37864E66-43C8-4E63-BD16-37E5B0C66030}"/>
    <cellStyle name="Millares 2 3 3" xfId="50" xr:uid="{0F0246C1-6C44-4A02-97B2-E2697BF0B20A}"/>
    <cellStyle name="Millares 2 3 4" xfId="40" xr:uid="{FD333683-9109-4E88-9720-BB35A833CA73}"/>
    <cellStyle name="Millares 2 3 5" xfId="30" xr:uid="{B5596DD0-F64B-4C20-AE5B-410B78FE3B0A}"/>
    <cellStyle name="Millares 2 3 6" xfId="20" xr:uid="{28FD1589-AD5D-4EEB-96C0-575F7940ACFA}"/>
    <cellStyle name="Millares 2 4" xfId="17" xr:uid="{00000000-0005-0000-0000-000005000000}"/>
    <cellStyle name="Millares 2 4 2" xfId="67" xr:uid="{473FBA86-A739-425F-9515-23A1823862AE}"/>
    <cellStyle name="Millares 2 4 3" xfId="57" xr:uid="{DCE29BEC-6591-4C30-B0E6-7A10C2E78012}"/>
    <cellStyle name="Millares 2 4 4" xfId="47" xr:uid="{0FAFAFBC-477D-4C67-9B1C-774BD77F81E4}"/>
    <cellStyle name="Millares 2 4 5" xfId="37" xr:uid="{E1CCBB0A-C7EE-4BD6-9D11-4B985BD9CEAF}"/>
    <cellStyle name="Millares 2 4 6" xfId="27" xr:uid="{228368ED-27D2-4292-9EA8-3DAFA00207D1}"/>
    <cellStyle name="Millares 2 5" xfId="58" xr:uid="{30A85E8C-955E-4CB0-86E6-2BC48889CFAC}"/>
    <cellStyle name="Millares 2 6" xfId="48" xr:uid="{4D6E9B5C-DF20-4166-86FB-CC725B2AA082}"/>
    <cellStyle name="Millares 2 7" xfId="38" xr:uid="{0150E5BA-5670-46EA-9A68-B0ADBEAB255F}"/>
    <cellStyle name="Millares 2 8" xfId="28" xr:uid="{685861AA-8C00-46D5-A0B3-FF2589426CD0}"/>
    <cellStyle name="Millares 2 9" xfId="18" xr:uid="{E5D9FE83-A654-4646-AF1F-7DF025653207}"/>
    <cellStyle name="Millares 3" xfId="6" xr:uid="{00000000-0005-0000-0000-000006000000}"/>
    <cellStyle name="Millares 3 2" xfId="61" xr:uid="{3C1BEA99-619F-4810-A2F6-0EA9C1D05BCF}"/>
    <cellStyle name="Millares 3 3" xfId="51" xr:uid="{CC55603D-91D2-49C5-ABEA-3A0DB765607E}"/>
    <cellStyle name="Millares 3 4" xfId="41" xr:uid="{9ACC11E9-CC6A-4053-9564-E5C2B6140025}"/>
    <cellStyle name="Millares 3 5" xfId="31" xr:uid="{2A40523A-9C14-444F-8F61-1B60C2015B29}"/>
    <cellStyle name="Millares 3 6" xfId="21" xr:uid="{0C8192C2-D07F-43F3-B482-2CD159A8F07F}"/>
    <cellStyle name="Moneda 2" xfId="7" xr:uid="{00000000-0005-0000-0000-000007000000}"/>
    <cellStyle name="Moneda 2 2" xfId="62" xr:uid="{2A758CDF-C713-4810-BAFC-BD3A527D0FEB}"/>
    <cellStyle name="Moneda 2 3" xfId="52" xr:uid="{D39B7D2D-4208-4A50-83E8-A8B1A92E04D1}"/>
    <cellStyle name="Moneda 2 4" xfId="42" xr:uid="{81FA0BAE-C152-42E7-A0D7-F434C642C2D0}"/>
    <cellStyle name="Moneda 2 5" xfId="32" xr:uid="{68738768-1C54-477E-8A60-EE87E09DB955}"/>
    <cellStyle name="Moneda 2 6" xfId="22" xr:uid="{1BC4ACFB-70F0-479A-B3E1-F81111691186}"/>
    <cellStyle name="Normal" xfId="0" builtinId="0"/>
    <cellStyle name="Normal 2" xfId="8" xr:uid="{00000000-0005-0000-0000-000009000000}"/>
    <cellStyle name="Normal 2 2" xfId="9" xr:uid="{00000000-0005-0000-0000-00000A000000}"/>
    <cellStyle name="Normal 2 3" xfId="63" xr:uid="{802FE285-1093-407A-9C5E-EF62B6D39374}"/>
    <cellStyle name="Normal 2 4" xfId="53" xr:uid="{D2976378-F825-4B24-A38D-65F03835E5AC}"/>
    <cellStyle name="Normal 2 5" xfId="43" xr:uid="{ED088D58-C25F-479D-9682-E6ADFF01DF33}"/>
    <cellStyle name="Normal 2 6" xfId="33" xr:uid="{08E4688F-6858-4AA1-B484-439E57CAFA58}"/>
    <cellStyle name="Normal 2 7" xfId="23" xr:uid="{5D13A2EA-6114-4CF0-81CF-AB2FCE24BE1E}"/>
    <cellStyle name="Normal 3" xfId="10" xr:uid="{00000000-0005-0000-0000-00000B000000}"/>
    <cellStyle name="Normal 3 2" xfId="64" xr:uid="{DA68168B-123A-4DF6-9584-D81318FEE382}"/>
    <cellStyle name="Normal 3 3" xfId="54" xr:uid="{A5B64710-77DF-4E86-94F9-5C95D5332DA1}"/>
    <cellStyle name="Normal 3 4" xfId="44" xr:uid="{0884E017-C52A-42E4-9367-8D4FFFEB92FE}"/>
    <cellStyle name="Normal 3 5" xfId="34" xr:uid="{025A276F-EE55-4CDE-AE7B-8A3072DFB9B4}"/>
    <cellStyle name="Normal 3 6" xfId="24" xr:uid="{85CC5697-9CAF-45D9-AB6F-AB9F6DA51D1C}"/>
    <cellStyle name="Normal 4" xfId="11" xr:uid="{00000000-0005-0000-0000-00000C000000}"/>
    <cellStyle name="Normal 4 2" xfId="12" xr:uid="{00000000-0005-0000-0000-00000D000000}"/>
    <cellStyle name="Normal 5" xfId="13" xr:uid="{00000000-0005-0000-0000-00000E000000}"/>
    <cellStyle name="Normal 5 2" xfId="14" xr:uid="{00000000-0005-0000-0000-00000F000000}"/>
    <cellStyle name="Normal 6" xfId="15" xr:uid="{00000000-0005-0000-0000-000010000000}"/>
    <cellStyle name="Normal 6 2" xfId="16" xr:uid="{00000000-0005-0000-0000-000011000000}"/>
    <cellStyle name="Normal 6 2 2" xfId="66" xr:uid="{88A51E17-6877-424F-8D40-433D88318712}"/>
    <cellStyle name="Normal 6 2 3" xfId="56" xr:uid="{115553A3-5B19-4DE5-B89D-0440AA5E5278}"/>
    <cellStyle name="Normal 6 2 4" xfId="46" xr:uid="{6D3EE74D-2DF7-4B8B-AC43-A60177A0211A}"/>
    <cellStyle name="Normal 6 2 5" xfId="36" xr:uid="{146E2552-2E3D-49E6-8E0B-5749C8B0802F}"/>
    <cellStyle name="Normal 6 2 6" xfId="26" xr:uid="{FD105250-3420-427E-BC40-BB70B114020A}"/>
    <cellStyle name="Normal 6 3" xfId="65" xr:uid="{C9D435E0-9B37-44EB-B1D8-1C73A50D140C}"/>
    <cellStyle name="Normal 6 4" xfId="55" xr:uid="{491DAF05-79F3-494F-8F19-8F0B63061443}"/>
    <cellStyle name="Normal 6 5" xfId="45" xr:uid="{60B8DB02-9FA7-4467-B12C-79ED6A3C1754}"/>
    <cellStyle name="Normal 6 6" xfId="35" xr:uid="{76BCF326-B455-45B4-BC9B-95990F5FA3D4}"/>
    <cellStyle name="Normal 6 7" xfId="25" xr:uid="{D88B809E-EE03-4633-95E0-C60918B65E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68"/>
  <sheetViews>
    <sheetView tabSelected="1" zoomScaleNormal="100" zoomScaleSheetLayoutView="80" workbookViewId="0">
      <selection sqref="A1:C1"/>
    </sheetView>
  </sheetViews>
  <sheetFormatPr baseColWidth="10" defaultColWidth="12" defaultRowHeight="11.25" x14ac:dyDescent="0.2"/>
  <cols>
    <col min="1" max="1" width="85.83203125" style="1" customWidth="1"/>
    <col min="2" max="2" width="30.83203125" style="1" customWidth="1"/>
    <col min="3" max="3" width="25.83203125" style="5" customWidth="1"/>
    <col min="4" max="4" width="9.1640625" style="2" customWidth="1"/>
    <col min="5" max="16384" width="12" style="2"/>
  </cols>
  <sheetData>
    <row r="1" spans="1:3" ht="45" customHeight="1" x14ac:dyDescent="0.2">
      <c r="A1" s="16" t="s">
        <v>53</v>
      </c>
      <c r="B1" s="17"/>
      <c r="C1" s="18"/>
    </row>
    <row r="2" spans="1:3" s="3" customFormat="1" ht="15" customHeight="1" x14ac:dyDescent="0.2">
      <c r="A2" s="6" t="s">
        <v>50</v>
      </c>
      <c r="B2" s="7" t="s">
        <v>12</v>
      </c>
      <c r="C2" s="7" t="s">
        <v>13</v>
      </c>
    </row>
    <row r="3" spans="1:3" s="4" customFormat="1" ht="11.25" customHeight="1" x14ac:dyDescent="0.2">
      <c r="A3" s="8" t="s">
        <v>0</v>
      </c>
      <c r="B3" s="14">
        <f>B4+B13</f>
        <v>371540</v>
      </c>
      <c r="C3" s="14">
        <f>C4+C13</f>
        <v>151224.95000000001</v>
      </c>
    </row>
    <row r="4" spans="1:3" ht="11.25" customHeight="1" x14ac:dyDescent="0.2">
      <c r="A4" s="9" t="s">
        <v>7</v>
      </c>
      <c r="B4" s="14">
        <f>SUM(B5:B11)</f>
        <v>199382.06</v>
      </c>
      <c r="C4" s="14">
        <f>SUM(C5:C11)</f>
        <v>151224.95000000001</v>
      </c>
    </row>
    <row r="5" spans="1:3" ht="11.25" customHeight="1" x14ac:dyDescent="0.2">
      <c r="A5" s="10" t="s">
        <v>14</v>
      </c>
      <c r="B5" s="15">
        <v>199382.06</v>
      </c>
      <c r="C5" s="15">
        <v>0</v>
      </c>
    </row>
    <row r="6" spans="1:3" ht="11.25" customHeight="1" x14ac:dyDescent="0.2">
      <c r="A6" s="10" t="s">
        <v>15</v>
      </c>
      <c r="B6" s="15">
        <v>0</v>
      </c>
      <c r="C6" s="15">
        <v>151224.95000000001</v>
      </c>
    </row>
    <row r="7" spans="1:3" ht="11.25" customHeight="1" x14ac:dyDescent="0.2">
      <c r="A7" s="10" t="s">
        <v>16</v>
      </c>
      <c r="B7" s="15">
        <v>0</v>
      </c>
      <c r="C7" s="15">
        <v>0</v>
      </c>
    </row>
    <row r="8" spans="1:3" ht="11.25" customHeight="1" x14ac:dyDescent="0.2">
      <c r="A8" s="10" t="s">
        <v>1</v>
      </c>
      <c r="B8" s="15">
        <v>0</v>
      </c>
      <c r="C8" s="15">
        <v>0</v>
      </c>
    </row>
    <row r="9" spans="1:3" ht="11.25" customHeight="1" x14ac:dyDescent="0.2">
      <c r="A9" s="10" t="s">
        <v>2</v>
      </c>
      <c r="B9" s="15">
        <v>0</v>
      </c>
      <c r="C9" s="15">
        <v>0</v>
      </c>
    </row>
    <row r="10" spans="1:3" ht="11.25" customHeight="1" x14ac:dyDescent="0.2">
      <c r="A10" s="10" t="s">
        <v>17</v>
      </c>
      <c r="B10" s="15">
        <v>0</v>
      </c>
      <c r="C10" s="15">
        <v>0</v>
      </c>
    </row>
    <row r="11" spans="1:3" ht="11.25" customHeight="1" x14ac:dyDescent="0.2">
      <c r="A11" s="10" t="s">
        <v>18</v>
      </c>
      <c r="B11" s="15">
        <v>0</v>
      </c>
      <c r="C11" s="15">
        <v>0</v>
      </c>
    </row>
    <row r="12" spans="1:3" ht="11.25" customHeight="1" x14ac:dyDescent="0.2">
      <c r="A12" s="12"/>
      <c r="B12" s="15"/>
      <c r="C12" s="15"/>
    </row>
    <row r="13" spans="1:3" ht="11.25" customHeight="1" x14ac:dyDescent="0.2">
      <c r="A13" s="9" t="s">
        <v>8</v>
      </c>
      <c r="B13" s="14">
        <f>SUM(B14:B22)</f>
        <v>172157.94</v>
      </c>
      <c r="C13" s="14">
        <f>SUM(C14:C22)</f>
        <v>0</v>
      </c>
    </row>
    <row r="14" spans="1:3" ht="11.25" customHeight="1" x14ac:dyDescent="0.2">
      <c r="A14" s="10" t="s">
        <v>19</v>
      </c>
      <c r="B14" s="15">
        <v>0</v>
      </c>
      <c r="C14" s="15">
        <v>0</v>
      </c>
    </row>
    <row r="15" spans="1:3" ht="11.25" customHeight="1" x14ac:dyDescent="0.2">
      <c r="A15" s="10" t="s">
        <v>20</v>
      </c>
      <c r="B15" s="15">
        <v>0</v>
      </c>
      <c r="C15" s="15">
        <v>0</v>
      </c>
    </row>
    <row r="16" spans="1:3" ht="11.25" customHeight="1" x14ac:dyDescent="0.2">
      <c r="A16" s="10" t="s">
        <v>21</v>
      </c>
      <c r="B16" s="15">
        <v>0</v>
      </c>
      <c r="C16" s="15">
        <v>0</v>
      </c>
    </row>
    <row r="17" spans="1:3" ht="11.25" customHeight="1" x14ac:dyDescent="0.2">
      <c r="A17" s="10" t="s">
        <v>22</v>
      </c>
      <c r="B17" s="15">
        <v>0</v>
      </c>
      <c r="C17" s="15">
        <v>0</v>
      </c>
    </row>
    <row r="18" spans="1:3" ht="11.25" customHeight="1" x14ac:dyDescent="0.2">
      <c r="A18" s="10" t="s">
        <v>23</v>
      </c>
      <c r="B18" s="15">
        <v>0</v>
      </c>
      <c r="C18" s="15">
        <v>0</v>
      </c>
    </row>
    <row r="19" spans="1:3" ht="11.25" customHeight="1" x14ac:dyDescent="0.2">
      <c r="A19" s="10" t="s">
        <v>24</v>
      </c>
      <c r="B19" s="15">
        <v>53460.06</v>
      </c>
      <c r="C19" s="15">
        <v>0</v>
      </c>
    </row>
    <row r="20" spans="1:3" ht="11.25" customHeight="1" x14ac:dyDescent="0.2">
      <c r="A20" s="10" t="s">
        <v>25</v>
      </c>
      <c r="B20" s="15">
        <v>118697.88</v>
      </c>
      <c r="C20" s="15">
        <v>0</v>
      </c>
    </row>
    <row r="21" spans="1:3" ht="11.25" customHeight="1" x14ac:dyDescent="0.2">
      <c r="A21" s="10" t="s">
        <v>26</v>
      </c>
      <c r="B21" s="15">
        <v>0</v>
      </c>
      <c r="C21" s="15">
        <v>0</v>
      </c>
    </row>
    <row r="22" spans="1:3" ht="11.25" customHeight="1" x14ac:dyDescent="0.2">
      <c r="A22" s="10" t="s">
        <v>27</v>
      </c>
      <c r="B22" s="15">
        <v>0</v>
      </c>
      <c r="C22" s="15">
        <v>0</v>
      </c>
    </row>
    <row r="23" spans="1:3" s="4" customFormat="1" ht="11.25" customHeight="1" x14ac:dyDescent="0.2">
      <c r="A23" s="13"/>
      <c r="B23" s="15"/>
      <c r="C23" s="15"/>
    </row>
    <row r="24" spans="1:3" s="4" customFormat="1" ht="11.25" customHeight="1" x14ac:dyDescent="0.2">
      <c r="A24" s="8" t="s">
        <v>3</v>
      </c>
      <c r="B24" s="14">
        <f>B25+B35</f>
        <v>0</v>
      </c>
      <c r="C24" s="14">
        <f>C25+C35</f>
        <v>606119.84</v>
      </c>
    </row>
    <row r="25" spans="1:3" ht="11.25" customHeight="1" x14ac:dyDescent="0.2">
      <c r="A25" s="9" t="s">
        <v>9</v>
      </c>
      <c r="B25" s="14">
        <f>SUM(B26:B33)</f>
        <v>0</v>
      </c>
      <c r="C25" s="14">
        <f>SUM(C26:C33)</f>
        <v>606119.84</v>
      </c>
    </row>
    <row r="26" spans="1:3" ht="11.25" customHeight="1" x14ac:dyDescent="0.2">
      <c r="A26" s="10" t="s">
        <v>28</v>
      </c>
      <c r="B26" s="15">
        <v>0</v>
      </c>
      <c r="C26" s="15">
        <v>606119.84</v>
      </c>
    </row>
    <row r="27" spans="1:3" ht="11.25" customHeight="1" x14ac:dyDescent="0.2">
      <c r="A27" s="10" t="s">
        <v>29</v>
      </c>
      <c r="B27" s="15">
        <v>0</v>
      </c>
      <c r="C27" s="15">
        <v>0</v>
      </c>
    </row>
    <row r="28" spans="1:3" ht="11.25" customHeight="1" x14ac:dyDescent="0.2">
      <c r="A28" s="10" t="s">
        <v>30</v>
      </c>
      <c r="B28" s="15">
        <v>0</v>
      </c>
      <c r="C28" s="15">
        <v>0</v>
      </c>
    </row>
    <row r="29" spans="1:3" ht="11.25" customHeight="1" x14ac:dyDescent="0.2">
      <c r="A29" s="10" t="s">
        <v>31</v>
      </c>
      <c r="B29" s="15">
        <v>0</v>
      </c>
      <c r="C29" s="15">
        <v>0</v>
      </c>
    </row>
    <row r="30" spans="1:3" ht="11.25" customHeight="1" x14ac:dyDescent="0.2">
      <c r="A30" s="10" t="s">
        <v>32</v>
      </c>
      <c r="B30" s="15">
        <v>0</v>
      </c>
      <c r="C30" s="15">
        <v>0</v>
      </c>
    </row>
    <row r="31" spans="1:3" ht="11.25" customHeight="1" x14ac:dyDescent="0.2">
      <c r="A31" s="10" t="s">
        <v>33</v>
      </c>
      <c r="B31" s="15">
        <v>0</v>
      </c>
      <c r="C31" s="15">
        <v>0</v>
      </c>
    </row>
    <row r="32" spans="1:3" ht="11.25" customHeight="1" x14ac:dyDescent="0.2">
      <c r="A32" s="10" t="s">
        <v>34</v>
      </c>
      <c r="B32" s="15">
        <v>0</v>
      </c>
      <c r="C32" s="15">
        <v>0</v>
      </c>
    </row>
    <row r="33" spans="1:3" ht="11.25" customHeight="1" x14ac:dyDescent="0.2">
      <c r="A33" s="10" t="s">
        <v>35</v>
      </c>
      <c r="B33" s="15">
        <v>0</v>
      </c>
      <c r="C33" s="15">
        <v>0</v>
      </c>
    </row>
    <row r="34" spans="1:3" ht="11.25" customHeight="1" x14ac:dyDescent="0.2">
      <c r="A34" s="12"/>
      <c r="B34" s="15"/>
      <c r="C34" s="15"/>
    </row>
    <row r="35" spans="1:3" ht="11.25" customHeight="1" x14ac:dyDescent="0.2">
      <c r="A35" s="9" t="s">
        <v>10</v>
      </c>
      <c r="B35" s="14">
        <f>SUM(B36:B41)</f>
        <v>0</v>
      </c>
      <c r="C35" s="14">
        <f>SUM(C36:C41)</f>
        <v>0</v>
      </c>
    </row>
    <row r="36" spans="1:3" ht="11.25" customHeight="1" x14ac:dyDescent="0.2">
      <c r="A36" s="10" t="s">
        <v>36</v>
      </c>
      <c r="B36" s="15">
        <v>0</v>
      </c>
      <c r="C36" s="15">
        <v>0</v>
      </c>
    </row>
    <row r="37" spans="1:3" ht="11.25" customHeight="1" x14ac:dyDescent="0.2">
      <c r="A37" s="10" t="s">
        <v>37</v>
      </c>
      <c r="B37" s="15">
        <v>0</v>
      </c>
      <c r="C37" s="15">
        <v>0</v>
      </c>
    </row>
    <row r="38" spans="1:3" ht="11.25" customHeight="1" x14ac:dyDescent="0.2">
      <c r="A38" s="10" t="s">
        <v>38</v>
      </c>
      <c r="B38" s="15">
        <v>0</v>
      </c>
      <c r="C38" s="15">
        <v>0</v>
      </c>
    </row>
    <row r="39" spans="1:3" ht="11.25" customHeight="1" x14ac:dyDescent="0.2">
      <c r="A39" s="10" t="s">
        <v>39</v>
      </c>
      <c r="B39" s="15">
        <v>0</v>
      </c>
      <c r="C39" s="15">
        <v>0</v>
      </c>
    </row>
    <row r="40" spans="1:3" ht="11.25" customHeight="1" x14ac:dyDescent="0.2">
      <c r="A40" s="10" t="s">
        <v>51</v>
      </c>
      <c r="B40" s="15">
        <v>0</v>
      </c>
      <c r="C40" s="15">
        <v>0</v>
      </c>
    </row>
    <row r="41" spans="1:3" ht="11.25" customHeight="1" x14ac:dyDescent="0.2">
      <c r="A41" s="10" t="s">
        <v>40</v>
      </c>
      <c r="B41" s="15">
        <v>0</v>
      </c>
      <c r="C41" s="15">
        <v>0</v>
      </c>
    </row>
    <row r="42" spans="1:3" ht="11.25" customHeight="1" x14ac:dyDescent="0.2">
      <c r="A42" s="12"/>
      <c r="B42" s="15"/>
      <c r="C42" s="15"/>
    </row>
    <row r="43" spans="1:3" s="4" customFormat="1" ht="11.25" customHeight="1" x14ac:dyDescent="0.2">
      <c r="A43" s="8" t="s">
        <v>48</v>
      </c>
      <c r="B43" s="14">
        <f>B45+B50+B57</f>
        <v>514083.59</v>
      </c>
      <c r="C43" s="14">
        <f>C45+C50+C57</f>
        <v>128278.8</v>
      </c>
    </row>
    <row r="44" spans="1:3" s="4" customFormat="1" ht="11.25" customHeight="1" x14ac:dyDescent="0.2">
      <c r="A44" s="8"/>
      <c r="B44" s="15"/>
      <c r="C44" s="15"/>
    </row>
    <row r="45" spans="1:3" ht="11.25" customHeight="1" x14ac:dyDescent="0.2">
      <c r="A45" s="9" t="s">
        <v>11</v>
      </c>
      <c r="B45" s="14">
        <f>SUM(B46:B48)</f>
        <v>0</v>
      </c>
      <c r="C45" s="14">
        <f>SUM(C46:C48)</f>
        <v>0</v>
      </c>
    </row>
    <row r="46" spans="1:3" ht="11.25" customHeight="1" x14ac:dyDescent="0.2">
      <c r="A46" s="10" t="s">
        <v>4</v>
      </c>
      <c r="B46" s="15">
        <v>0</v>
      </c>
      <c r="C46" s="15">
        <v>0</v>
      </c>
    </row>
    <row r="47" spans="1:3" ht="11.25" customHeight="1" x14ac:dyDescent="0.2">
      <c r="A47" s="10" t="s">
        <v>41</v>
      </c>
      <c r="B47" s="15">
        <v>0</v>
      </c>
      <c r="C47" s="15">
        <v>0</v>
      </c>
    </row>
    <row r="48" spans="1:3" ht="11.25" customHeight="1" x14ac:dyDescent="0.2">
      <c r="A48" s="10" t="s">
        <v>42</v>
      </c>
      <c r="B48" s="15">
        <v>0</v>
      </c>
      <c r="C48" s="15">
        <v>0</v>
      </c>
    </row>
    <row r="49" spans="1:3" ht="11.25" customHeight="1" x14ac:dyDescent="0.2">
      <c r="A49" s="12"/>
      <c r="B49" s="15"/>
      <c r="C49" s="15"/>
    </row>
    <row r="50" spans="1:3" ht="11.25" customHeight="1" x14ac:dyDescent="0.2">
      <c r="A50" s="9" t="s">
        <v>49</v>
      </c>
      <c r="B50" s="14">
        <f>SUM(B51:B55)</f>
        <v>514083.59</v>
      </c>
      <c r="C50" s="14">
        <f>SUM(C51:C55)</f>
        <v>128278.8</v>
      </c>
    </row>
    <row r="51" spans="1:3" ht="11.25" customHeight="1" x14ac:dyDescent="0.2">
      <c r="A51" s="10" t="s">
        <v>54</v>
      </c>
      <c r="B51" s="15">
        <v>0</v>
      </c>
      <c r="C51" s="15">
        <v>128278.8</v>
      </c>
    </row>
    <row r="52" spans="1:3" ht="11.25" customHeight="1" x14ac:dyDescent="0.2">
      <c r="A52" s="10" t="s">
        <v>43</v>
      </c>
      <c r="B52" s="15">
        <v>514083.59</v>
      </c>
      <c r="C52" s="15">
        <v>0</v>
      </c>
    </row>
    <row r="53" spans="1:3" ht="11.25" customHeight="1" x14ac:dyDescent="0.2">
      <c r="A53" s="10" t="s">
        <v>5</v>
      </c>
      <c r="B53" s="15">
        <v>0</v>
      </c>
      <c r="C53" s="15">
        <v>0</v>
      </c>
    </row>
    <row r="54" spans="1:3" ht="11.25" customHeight="1" x14ac:dyDescent="0.2">
      <c r="A54" s="10" t="s">
        <v>6</v>
      </c>
      <c r="B54" s="15">
        <v>0</v>
      </c>
      <c r="C54" s="15">
        <v>0</v>
      </c>
    </row>
    <row r="55" spans="1:3" ht="11.25" customHeight="1" x14ac:dyDescent="0.2">
      <c r="A55" s="10" t="s">
        <v>44</v>
      </c>
      <c r="B55" s="15">
        <v>0</v>
      </c>
      <c r="C55" s="15">
        <v>0</v>
      </c>
    </row>
    <row r="56" spans="1:3" ht="11.25" customHeight="1" x14ac:dyDescent="0.2">
      <c r="A56" s="12"/>
      <c r="B56" s="15"/>
      <c r="C56" s="15"/>
    </row>
    <row r="57" spans="1:3" ht="11.25" customHeight="1" x14ac:dyDescent="0.2">
      <c r="A57" s="9" t="s">
        <v>45</v>
      </c>
      <c r="B57" s="14">
        <f>SUM(B58:B59)</f>
        <v>0</v>
      </c>
      <c r="C57" s="14">
        <f>SUM(C58:C59)</f>
        <v>0</v>
      </c>
    </row>
    <row r="58" spans="1:3" ht="11.25" customHeight="1" x14ac:dyDescent="0.2">
      <c r="A58" s="10" t="s">
        <v>46</v>
      </c>
      <c r="B58" s="15">
        <v>0</v>
      </c>
      <c r="C58" s="15">
        <v>0</v>
      </c>
    </row>
    <row r="59" spans="1:3" ht="11.25" customHeight="1" x14ac:dyDescent="0.2">
      <c r="A59" s="10" t="s">
        <v>47</v>
      </c>
      <c r="B59" s="15">
        <v>0</v>
      </c>
      <c r="C59" s="15">
        <v>0</v>
      </c>
    </row>
    <row r="60" spans="1:3" ht="11.25" customHeight="1" x14ac:dyDescent="0.2">
      <c r="A60" s="13"/>
      <c r="B60" s="11"/>
      <c r="C60" s="11"/>
    </row>
    <row r="62" spans="1:3" ht="27" customHeight="1" x14ac:dyDescent="0.2">
      <c r="A62" s="19" t="s">
        <v>52</v>
      </c>
      <c r="B62" s="20"/>
      <c r="C62" s="20"/>
    </row>
    <row r="66" spans="1:3" x14ac:dyDescent="0.2">
      <c r="A66" s="22" t="s">
        <v>55</v>
      </c>
      <c r="B66" s="22" t="s">
        <v>56</v>
      </c>
      <c r="C66" s="22"/>
    </row>
    <row r="67" spans="1:3" x14ac:dyDescent="0.2">
      <c r="A67" s="21" t="s">
        <v>57</v>
      </c>
      <c r="B67" s="21" t="s">
        <v>58</v>
      </c>
      <c r="C67" s="21"/>
    </row>
    <row r="68" spans="1:3" x14ac:dyDescent="0.2">
      <c r="A68" s="23" t="s">
        <v>59</v>
      </c>
      <c r="B68" s="23" t="s">
        <v>60</v>
      </c>
      <c r="C68" s="23"/>
    </row>
  </sheetData>
  <sheetProtection formatRows="0" autoFilter="0"/>
  <mergeCells count="2">
    <mergeCell ref="A1:C1"/>
    <mergeCell ref="A62:C62"/>
  </mergeCells>
  <pageMargins left="0.74803149606299213" right="0.74803149606299213" top="0.98425196850393704" bottom="0.98425196850393704" header="0" footer="0"/>
  <pageSetup scale="79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33C3B16-FB66-4AF0-A74B-5391F9BFB909}">
  <ds:schemaRefs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CSF</vt:lpstr>
      <vt:lpstr>CSF!Área_de_impresión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Museo  del Quijote</cp:lastModifiedBy>
  <cp:lastPrinted>2026-07-17T19:20:27Z</cp:lastPrinted>
  <dcterms:created xsi:type="dcterms:W3CDTF">2012-12-11T20:26:08Z</dcterms:created>
  <dcterms:modified xsi:type="dcterms:W3CDTF">2026-07-17T19:20:28Z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