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\Estados financieros\3er trimestre\Carga internet\01 Contable\"/>
    </mc:Choice>
  </mc:AlternateContent>
  <xr:revisionPtr revIDLastSave="0" documentId="13_ncr:1_{5A7894A2-C689-43AD-A5C8-9F32DDE33FE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<sst xmlns="http://schemas.openxmlformats.org/spreadsheetml/2006/main" count="55" uniqueCount="55">
  <si>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</si>
  <si>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</si>
  <si>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</si>
  <si>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</si>
  <si>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</si>
  <si>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</si>
  <si>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</si>
  <si>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</si>
  <si>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</si>
  <si>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</si>
  <si>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</si>
  <si>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</si>
  <si>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</si>
  <si>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</si>
  <si>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</si>
  <si>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</si>
  <si>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</si>
  <si>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</si>
  <si>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</si>
  <si>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</si>
  <si>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</si>
  <si>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</si>
  <si>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</si>
  <si>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</si>
  <si>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</si>
  <si>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</si>
  <si>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</si>
  <si>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</si>
  <si>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</si>
  <si>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</si>
  <si>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</si>
  <si>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</si>
  <si>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</si>
  <si>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</si>
  <si>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</si>
  <si>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</si>
  <si>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</si>
  <si>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</si>
  <si>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</si>
  <si>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</si>
  <si>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</si>
  <si>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</si>
  <si>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</si>
  <si>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</si>
  <si>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</si>
  <si>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</si>
  <si>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</si>
  <si>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</si>
  <si>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</si>
  <si>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</si>
  <si>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</si>
  <si>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</si>
  <si>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</si>
  <si>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</si>
  <si>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MUSEO ICONOGRAFICO DEL QUIJOTE
Estado de Cambios en la Situación Financiera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</si>
</sst>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2026054.2399999998</v>
      </c>
      <c r="C3" s="15">
        <f>C4+C13</f>
        <v>52127.92</v>
      </c>
    </row>
    <row r="4" spans="1:3" ht="11.25" customHeight="1" x14ac:dyDescent="0.2">
      <c r="A4" s="9" t="s">
        <v>7</v>
      </c>
      <c r="B4" s="15">
        <f>SUM(B5:B11)</f>
        <v>632020.9</v>
      </c>
      <c r="C4" s="15">
        <f>SUM(C5:C11)</f>
        <v>52127.92</v>
      </c>
    </row>
    <row r="5" spans="1:3" ht="11.25" customHeight="1" x14ac:dyDescent="0.2">
      <c r="A5" s="10" t="s">
        <v>14</v>
      </c>
      <c r="B5" s="16">
        <v>632020.9</v>
      </c>
      <c r="C5" s="16">
        <v>0</v>
      </c>
    </row>
    <row r="6" spans="1:3" ht="11.25" customHeight="1" x14ac:dyDescent="0.2">
      <c r="A6" s="10" t="s">
        <v>15</v>
      </c>
      <c r="B6" s="16">
        <v>0</v>
      </c>
      <c r="C6" s="16">
        <v>50127.92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2000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1394033.3399999999</v>
      </c>
      <c r="C13" s="15">
        <f>SUM(C14:C22)</f>
        <v>0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1232466.68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161566.66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546319.39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546319.39</v>
      </c>
    </row>
    <row r="26" spans="1:3" ht="11.25" customHeight="1" x14ac:dyDescent="0.2">
      <c r="A26" s="10" t="s">
        <v>28</v>
      </c>
      <c r="B26" s="16">
        <v>0</v>
      </c>
      <c r="C26" s="16">
        <v>546319.39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841816.17</v>
      </c>
      <c r="C43" s="15">
        <f>C45+C50+C57</f>
        <v>2269423.1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64000</v>
      </c>
      <c r="C45" s="15">
        <f>SUM(C46:C48)</f>
        <v>1299009.06</v>
      </c>
    </row>
    <row r="46" spans="1:3" ht="11.25" customHeight="1" x14ac:dyDescent="0.2">
      <c r="A46" s="10" t="s">
        <v>4</v>
      </c>
      <c r="B46" s="16">
        <v>64000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1299009.06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777816.17</v>
      </c>
      <c r="C50" s="15">
        <f>SUM(C51:C55)</f>
        <v>970414.04</v>
      </c>
    </row>
    <row r="51" spans="1:3" ht="11.25" customHeight="1" x14ac:dyDescent="0.2">
      <c r="A51" s="10" t="s">
        <v>43</v>
      </c>
      <c r="B51" s="16">
        <v>0</v>
      </c>
      <c r="C51" s="16">
        <v>970414.04</v>
      </c>
    </row>
    <row r="52" spans="1:3" ht="11.25" customHeight="1" x14ac:dyDescent="0.2">
      <c r="A52" s="10" t="s">
        <v>44</v>
      </c>
      <c r="B52" s="16">
        <v>777816.17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2022-10-23T01:24:19Z</cp:lastPrinted>
  <dcterms:created xsi:type="dcterms:W3CDTF">2012-12-11T20:26:08Z</dcterms:created>
  <dcterms:modified xsi:type="dcterms:W3CDTF">2022-10-23T01:24:30Z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