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FICIOS 2020\GENERADOS EN CASA\ESTADOS FINANCIEROS 2020\ESTADOS FINANCIEROS 2DO TRIMESTRE 2020\LDF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D20" i="1" l="1"/>
  <c r="D21" i="1" s="1"/>
  <c r="D22" i="1" s="1"/>
  <c r="D30" i="1" s="1"/>
  <c r="C20" i="1"/>
  <c r="C41" i="1"/>
  <c r="E20" i="1"/>
  <c r="E21" i="1" s="1"/>
  <c r="E22" i="1" s="1"/>
  <c r="E30" i="1" s="1"/>
  <c r="C21" i="1"/>
  <c r="C22" i="1" s="1"/>
  <c r="C30" i="1" s="1"/>
</calcChain>
</file>

<file path=xl/sharedStrings.xml><?xml version="1.0" encoding="utf-8"?>
<sst xmlns="http://schemas.openxmlformats.org/spreadsheetml/2006/main" count="65" uniqueCount="45">
  <si>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</si>
  <si>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</si>
  <si>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</si>
  <si>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</si>
  <si>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</si>
  <si>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</si>
  <si>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</si>
  <si>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</si>
  <si>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</si>
  <si>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</si>
  <si>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</si>
  <si>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</si>
  <si>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</si>
  <si>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</si>
  <si>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</si>
  <si>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</si>
  <si>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</si>
  <si>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</si>
  <si>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</si>
  <si>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</si>
  <si>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</si>
  <si>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</si>
  <si>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</si>
  <si>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</si>
  <si>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</si>
  <si>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</si>
  <si>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</si>
  <si>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</si>
  <si>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</si>
  <si>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</si>
  <si>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</si>
  <si>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</si>
  <si>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</si>
  <si>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</si>
  <si>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</si>
  <si>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</si>
  <si>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</si>
  <si>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</si>
  <si>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</si>
  <si>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</si>
  <si>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</si>
  <si>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</si>
  <si>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</si>
  <si>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MUSEO ICONOGRAFICO DEL QUIJOTE
Balance Presupuestario - LDF
al 30 de Junio de 2020
PESOS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</si>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</sst>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7" fillId="0" borderId="0" xfId="0" applyFont="1"/>
    <xf numFmtId="0" fontId="0" fillId="0" borderId="0" xfId="0"/>
    <xf numFmtId="0" fontId="9" fillId="0" borderId="0" xfId="2" applyFont="1" applyFill="1" applyBorder="1" applyAlignment="1" applyProtection="1">
      <alignment vertical="top"/>
      <protection locked="0"/>
    </xf>
    <xf numFmtId="0" fontId="10" fillId="0" borderId="0" xfId="1" applyFont="1" applyBorder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3" fillId="0" borderId="0" xfId="0" applyFont="1" applyBorder="1"/>
    <xf numFmtId="0" fontId="0" fillId="0" borderId="0" xfId="0" applyBorder="1"/>
  </cellXfs>
  <cellStyles count="4">
    <cellStyle name="Millares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72</xdr:row>
      <xdr:rowOff>38100</xdr:rowOff>
    </xdr:from>
    <xdr:to>
      <xdr:col>3</xdr:col>
      <xdr:colOff>1190625</xdr:colOff>
      <xdr:row>78</xdr:row>
      <xdr:rowOff>85725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229725"/>
          <a:ext cx="6467475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40" zoomScaleNormal="100" workbookViewId="0">
      <selection activeCell="D82" sqref="D82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3" width="24.33203125" style="1" customWidth="1"/>
    <col min="4" max="4" width="31" style="1" customWidth="1"/>
    <col min="5" max="5" width="42.1640625" style="1" customWidth="1"/>
    <col min="6" max="16384" width="12" style="1"/>
  </cols>
  <sheetData>
    <row r="1" spans="1:6" ht="12.75" customHeight="1" x14ac:dyDescent="0.2">
      <c r="A1" s="29" t="s">
        <v>43</v>
      </c>
      <c r="B1" s="30"/>
      <c r="C1" s="30"/>
      <c r="D1" s="30"/>
      <c r="E1" s="31"/>
    </row>
    <row r="2" spans="1:6" ht="12.75" customHeight="1" x14ac:dyDescent="0.2">
      <c r="A2" s="32"/>
      <c r="B2" s="33"/>
      <c r="C2" s="33"/>
      <c r="D2" s="33"/>
      <c r="E2" s="34"/>
    </row>
    <row r="3" spans="1:6" ht="12.75" customHeight="1" x14ac:dyDescent="0.2">
      <c r="A3" s="32"/>
      <c r="B3" s="33"/>
      <c r="C3" s="33"/>
      <c r="D3" s="33"/>
      <c r="E3" s="34"/>
    </row>
    <row r="4" spans="1:6" ht="12.75" customHeight="1" x14ac:dyDescent="0.2">
      <c r="A4" s="35"/>
      <c r="B4" s="36"/>
      <c r="C4" s="36"/>
      <c r="D4" s="36"/>
      <c r="E4" s="37"/>
    </row>
    <row r="5" spans="1:6" x14ac:dyDescent="0.2">
      <c r="A5" s="38" t="s">
        <v>0</v>
      </c>
      <c r="B5" s="39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17460862.890000001</v>
      </c>
      <c r="D7" s="8">
        <f t="shared" ref="D7:E7" si="0">SUM(D8:D10)</f>
        <v>8573070.9100000001</v>
      </c>
      <c r="E7" s="8">
        <f t="shared" si="0"/>
        <v>8564168.9399999995</v>
      </c>
    </row>
    <row r="8" spans="1:6" x14ac:dyDescent="0.2">
      <c r="A8" s="6"/>
      <c r="B8" s="9" t="s">
        <v>5</v>
      </c>
      <c r="C8" s="10">
        <v>17460862.890000001</v>
      </c>
      <c r="D8" s="10">
        <v>8573070.9100000001</v>
      </c>
      <c r="E8" s="10">
        <v>8564168.9399999995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17460862.890000001</v>
      </c>
      <c r="D12" s="8">
        <f t="shared" ref="D12:E12" si="1">SUM(D13:D14)</f>
        <v>7314973.9900000002</v>
      </c>
      <c r="E12" s="8">
        <f t="shared" si="1"/>
        <v>7314973.9900000002</v>
      </c>
      <c r="F12" s="24" t="s">
        <v>42</v>
      </c>
    </row>
    <row r="13" spans="1:6" x14ac:dyDescent="0.2">
      <c r="A13" s="6"/>
      <c r="B13" s="9" t="s">
        <v>9</v>
      </c>
      <c r="C13" s="10">
        <v>17460862.890000001</v>
      </c>
      <c r="D13" s="10">
        <v>7314973.9900000002</v>
      </c>
      <c r="E13" s="10">
        <v>7314973.9900000002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 t="s">
        <v>42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1258096.92</v>
      </c>
      <c r="E20" s="8">
        <f>E7-E12+E16</f>
        <v>1249194.9499999993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1258096.92</v>
      </c>
      <c r="E21" s="8">
        <f t="shared" si="2"/>
        <v>1249194.9499999993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1258096.92</v>
      </c>
      <c r="E22" s="8">
        <f>E21-E16</f>
        <v>1249194.9499999993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8" t="s">
        <v>17</v>
      </c>
      <c r="B24" s="39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1258096.92</v>
      </c>
      <c r="E30" s="8">
        <f t="shared" si="4"/>
        <v>1249194.9499999993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8" t="s">
        <v>17</v>
      </c>
      <c r="B32" s="28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8" t="s">
        <v>17</v>
      </c>
      <c r="B43" s="28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17460862.890000001</v>
      </c>
      <c r="D45" s="10">
        <v>8573070.9100000001</v>
      </c>
      <c r="E45" s="10">
        <v>8564168.9399999995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17460862.890000001</v>
      </c>
      <c r="D50" s="10">
        <v>7314973.9900000002</v>
      </c>
      <c r="E50" s="10">
        <v>7314973.9900000002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1258096.92</v>
      </c>
      <c r="E54" s="8">
        <f t="shared" si="9"/>
        <v>1249194.9499999993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1258096.92</v>
      </c>
      <c r="E55" s="8">
        <f t="shared" si="10"/>
        <v>1249194.9499999993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8" t="s">
        <v>17</v>
      </c>
      <c r="B57" s="28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  <row r="72" spans="1:5" ht="12.75" x14ac:dyDescent="0.2">
      <c r="B72" s="27" t="s">
        <v>44</v>
      </c>
      <c r="C72" s="26"/>
      <c r="D72" s="26"/>
      <c r="E72" s="25"/>
    </row>
    <row r="75" spans="1:5" ht="12.75" x14ac:dyDescent="0.2">
      <c r="B75" s="40"/>
      <c r="C75" s="41"/>
      <c r="D75" s="41"/>
      <c r="E75" s="40"/>
    </row>
    <row r="76" spans="1:5" ht="12" x14ac:dyDescent="0.2">
      <c r="B76" s="27"/>
      <c r="C76" s="27"/>
      <c r="D76" s="27"/>
      <c r="E76" s="27"/>
    </row>
    <row r="77" spans="1:5" ht="12" x14ac:dyDescent="0.2">
      <c r="B77" s="27"/>
      <c r="C77" s="27"/>
      <c r="D77" s="27"/>
      <c r="E77" s="27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53" orientation="portrait" horizontalDpi="4294967293" verticalDpi="4294967293" r:id="rId1"/>
  <colBreaks count="1" manualBreakCount="1">
    <brk id="5" max="7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 19</cp:lastModifiedBy>
  <cp:lastPrinted>2020-07-26T23:23:12Z</cp:lastPrinted>
  <dcterms:created xsi:type="dcterms:W3CDTF">2017-01-11T17:21:42Z</dcterms:created>
  <dcterms:modified xsi:type="dcterms:W3CDTF">2020-07-27T17:44:12Z</dcterms:modified>
</cp:coreProperties>
</file>