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6_Disciplina financier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G54" i="1" s="1"/>
  <c r="F45" i="1"/>
  <c r="E45" i="1"/>
  <c r="D45" i="1"/>
  <c r="C45" i="1"/>
  <c r="B45" i="1"/>
  <c r="G45" i="1" s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E65" i="1" l="1"/>
  <c r="C41" i="1"/>
  <c r="G16" i="1"/>
  <c r="G41" i="1" s="1"/>
  <c r="B41" i="1"/>
  <c r="D65" i="1"/>
  <c r="F65" i="1"/>
  <c r="C65" i="1"/>
  <c r="F41" i="1"/>
  <c r="D41" i="1"/>
  <c r="E41" i="1"/>
  <c r="B65" i="1"/>
  <c r="G65" i="1" s="1"/>
  <c r="E70" i="1" l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<sst xmlns="http://schemas.openxmlformats.org/spreadsheetml/2006/main" count="75" uniqueCount="75">
  <si>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</si>
  <si>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</si>
  <si>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Del 1 de enero al 30 de marzo de 2017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</si>
  <si>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</si>
  <si>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</si>
  <si>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</si>
  <si>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</si>
  <si>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</si>
  <si>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</si>
  <si>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</si>
  <si>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</si>
  <si>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</si>
  <si>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</si>
  <si>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</si>
  <si>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</si>
  <si>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</si>
  <si>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</si>
  <si>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</si>
  <si>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</si>
  <si>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</si>
  <si>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</si>
  <si>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</si>
  <si>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</si>
  <si>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</si>
  <si>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</si>
  <si>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</si>
  <si>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</si>
  <si>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</si>
  <si>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</si>
  <si>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</si>
  <si>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</si>
  <si>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</si>
  <si>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</si>
  <si>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</si>
  <si>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</si>
  <si>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</si>
  <si>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</si>
  <si>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</si>
  <si>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</si>
  <si>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</si>
  <si>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</si>
  <si>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</si>
  <si>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</si>
  <si>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</si>
  <si>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</si>
  <si>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</si>
  <si>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</si>
  <si>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</si>
  <si>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</si>
  <si>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</si>
  <si>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</si>
  <si>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</si>
  <si>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</si>
  <si>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</si>
  <si>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</si>
  <si>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</si>
  <si>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</si>
  <si>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</si>
  <si>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</si>
  <si>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</si>
  <si>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</si>
  <si>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</si>
  <si>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</si>
  <si>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</si>
  <si>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</si>
  <si>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</si>
  <si>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</si>
  <si>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</si>
  <si>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</si>
  <si>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</si>
  <si>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</si>
  <si>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</si>
  <si>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</si>
  <si>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</si>
  <si>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ORGANISMO, Gobierno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</si>
</sst>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25">
      <c r="A2" s="31" t="s">
        <v>74</v>
      </c>
      <c r="B2" s="32"/>
      <c r="C2" s="32"/>
      <c r="D2" s="32"/>
      <c r="E2" s="32"/>
      <c r="F2" s="32"/>
      <c r="G2" s="33"/>
      <c r="H2" s="1"/>
    </row>
    <row r="3" spans="1:8" x14ac:dyDescent="0.25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25">
      <c r="A4" s="37" t="s">
        <v>2</v>
      </c>
      <c r="B4" s="38"/>
      <c r="C4" s="38"/>
      <c r="D4" s="38"/>
      <c r="E4" s="38"/>
      <c r="F4" s="38"/>
      <c r="G4" s="39"/>
      <c r="H4" s="1"/>
    </row>
    <row r="5" spans="1:8" x14ac:dyDescent="0.25">
      <c r="A5" s="40" t="s">
        <v>3</v>
      </c>
      <c r="B5" s="41"/>
      <c r="C5" s="41"/>
      <c r="D5" s="41"/>
      <c r="E5" s="41"/>
      <c r="F5" s="41"/>
      <c r="G5" s="42"/>
      <c r="H5" s="1"/>
    </row>
    <row r="6" spans="1:8" x14ac:dyDescent="0.25">
      <c r="A6" s="27" t="s">
        <v>4</v>
      </c>
      <c r="B6" s="29" t="s">
        <v>5</v>
      </c>
      <c r="C6" s="29"/>
      <c r="D6" s="29"/>
      <c r="E6" s="29"/>
      <c r="F6" s="29"/>
      <c r="G6" s="29" t="s">
        <v>6</v>
      </c>
      <c r="H6" s="1"/>
    </row>
    <row r="7" spans="1:8" ht="30" x14ac:dyDescent="0.25">
      <c r="A7" s="28"/>
      <c r="B7" s="5" t="s">
        <v>7</v>
      </c>
      <c r="C7" s="4" t="s">
        <v>8</v>
      </c>
      <c r="D7" s="5" t="s">
        <v>9</v>
      </c>
      <c r="E7" s="5" t="s">
        <v>10</v>
      </c>
      <c r="F7" s="5" t="s">
        <v>11</v>
      </c>
      <c r="G7" s="29"/>
      <c r="H7" s="1"/>
    </row>
    <row r="8" spans="1:8" x14ac:dyDescent="0.25">
      <c r="A8" s="7" t="s">
        <v>12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13</v>
      </c>
      <c r="B9" s="26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14</v>
      </c>
      <c r="B10" s="26">
        <v>0</v>
      </c>
      <c r="C10" s="19">
        <v>0</v>
      </c>
      <c r="D10" s="19">
        <f t="shared" ref="D10:D15" si="0">B10+C10</f>
        <v>0</v>
      </c>
      <c r="E10" s="19">
        <v>0</v>
      </c>
      <c r="F10" s="19">
        <v>0</v>
      </c>
      <c r="G10" s="19">
        <f t="shared" ref="G10:G39" si="1">F10-B10</f>
        <v>0</v>
      </c>
      <c r="H10" s="1"/>
    </row>
    <row r="11" spans="1:8" x14ac:dyDescent="0.25">
      <c r="A11" s="8" t="s">
        <v>15</v>
      </c>
      <c r="B11" s="26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16</v>
      </c>
      <c r="B12" s="26">
        <v>0</v>
      </c>
      <c r="C12" s="19">
        <v>0</v>
      </c>
      <c r="D12" s="19">
        <f t="shared" si="0"/>
        <v>0</v>
      </c>
      <c r="E12" s="19">
        <v>0</v>
      </c>
      <c r="F12" s="19">
        <v>0</v>
      </c>
      <c r="G12" s="19">
        <f t="shared" si="1"/>
        <v>0</v>
      </c>
      <c r="H12" s="1"/>
    </row>
    <row r="13" spans="1:8" x14ac:dyDescent="0.25">
      <c r="A13" s="8" t="s">
        <v>17</v>
      </c>
      <c r="B13" s="26">
        <v>0</v>
      </c>
      <c r="C13" s="19">
        <v>0</v>
      </c>
      <c r="D13" s="19">
        <f t="shared" si="0"/>
        <v>0</v>
      </c>
      <c r="E13" s="19">
        <v>0</v>
      </c>
      <c r="F13" s="19">
        <v>0</v>
      </c>
      <c r="G13" s="19">
        <f t="shared" si="1"/>
        <v>0</v>
      </c>
      <c r="H13" s="1"/>
    </row>
    <row r="14" spans="1:8" x14ac:dyDescent="0.25">
      <c r="A14" s="8" t="s">
        <v>18</v>
      </c>
      <c r="B14" s="26">
        <v>0</v>
      </c>
      <c r="C14" s="19">
        <v>0</v>
      </c>
      <c r="D14" s="19">
        <f t="shared" si="0"/>
        <v>0</v>
      </c>
      <c r="E14" s="19">
        <v>0</v>
      </c>
      <c r="F14" s="19">
        <v>0</v>
      </c>
      <c r="G14" s="19">
        <f t="shared" si="1"/>
        <v>0</v>
      </c>
      <c r="H14" s="1"/>
    </row>
    <row r="15" spans="1:8" x14ac:dyDescent="0.25">
      <c r="A15" s="8" t="s">
        <v>19</v>
      </c>
      <c r="B15" s="26">
        <v>3103500</v>
      </c>
      <c r="C15" s="19">
        <v>0</v>
      </c>
      <c r="D15" s="19">
        <f t="shared" si="0"/>
        <v>3103500</v>
      </c>
      <c r="E15" s="19">
        <v>0</v>
      </c>
      <c r="F15" s="19">
        <v>0</v>
      </c>
      <c r="G15" s="19">
        <f t="shared" si="1"/>
        <v>-3103500</v>
      </c>
      <c r="H15" s="1"/>
    </row>
    <row r="16" spans="1:8" x14ac:dyDescent="0.25">
      <c r="A16" s="3" t="s">
        <v>20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21</v>
      </c>
      <c r="B17" s="26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22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23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24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25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26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27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28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29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30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31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32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33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34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35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36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37</v>
      </c>
      <c r="B33" s="26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38</v>
      </c>
      <c r="B34" s="26">
        <v>15236175.109999999</v>
      </c>
      <c r="C34" s="19">
        <v>0</v>
      </c>
      <c r="D34" s="19">
        <f>B34+C34</f>
        <v>15236175.109999999</v>
      </c>
      <c r="E34" s="19">
        <v>0</v>
      </c>
      <c r="F34" s="19">
        <v>0</v>
      </c>
      <c r="G34" s="19">
        <f t="shared" si="1"/>
        <v>-15236175.109999999</v>
      </c>
      <c r="H34" s="1"/>
    </row>
    <row r="35" spans="1:8" x14ac:dyDescent="0.25">
      <c r="A35" s="8" t="s">
        <v>39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40</v>
      </c>
      <c r="B36" s="26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41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42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43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44</v>
      </c>
      <c r="B41" s="20">
        <f>B9+B10+B11+B12+B13+B14+B15+B16+B28++B34+B35+B37</f>
        <v>18339675.109999999</v>
      </c>
      <c r="C41" s="20">
        <f t="shared" ref="C41:G41" si="7">C9+C10+C11+C12+C13+C14+C15+C16+C28++C34+C35+C37</f>
        <v>0</v>
      </c>
      <c r="D41" s="20">
        <f t="shared" si="7"/>
        <v>18339675.109999999</v>
      </c>
      <c r="E41" s="20">
        <f t="shared" si="7"/>
        <v>0</v>
      </c>
      <c r="F41" s="20">
        <f t="shared" si="7"/>
        <v>0</v>
      </c>
      <c r="G41" s="20">
        <f t="shared" si="7"/>
        <v>-18339675.109999999</v>
      </c>
      <c r="H41" s="1"/>
    </row>
    <row r="42" spans="1:8" x14ac:dyDescent="0.25">
      <c r="A42" s="10" t="s">
        <v>45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46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47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48</v>
      </c>
      <c r="B46" s="19">
        <v>0</v>
      </c>
      <c r="C46" s="19">
        <v>0</v>
      </c>
      <c r="D46" s="19">
        <f>B46+C46</f>
        <v>0</v>
      </c>
      <c r="E46" s="19">
        <v>0</v>
      </c>
      <c r="F46" s="19">
        <v>0</v>
      </c>
      <c r="G46" s="19">
        <f>F46-B46</f>
        <v>0</v>
      </c>
      <c r="H46" s="1"/>
    </row>
    <row r="47" spans="1:8" x14ac:dyDescent="0.25">
      <c r="A47" s="13" t="s">
        <v>49</v>
      </c>
      <c r="B47" s="19">
        <v>0</v>
      </c>
      <c r="C47" s="19">
        <v>0</v>
      </c>
      <c r="D47" s="19">
        <f t="shared" ref="D47:D53" si="9">B47+C47</f>
        <v>0</v>
      </c>
      <c r="E47" s="19">
        <v>0</v>
      </c>
      <c r="F47" s="19">
        <v>0</v>
      </c>
      <c r="G47" s="19">
        <f t="shared" ref="G47:G48" si="10">F47-B47</f>
        <v>0</v>
      </c>
      <c r="H47" s="1"/>
    </row>
    <row r="48" spans="1:8" x14ac:dyDescent="0.25">
      <c r="A48" s="13" t="s">
        <v>50</v>
      </c>
      <c r="B48" s="19">
        <v>0</v>
      </c>
      <c r="C48" s="19">
        <v>0</v>
      </c>
      <c r="D48" s="19">
        <f t="shared" si="9"/>
        <v>0</v>
      </c>
      <c r="E48" s="19">
        <v>0</v>
      </c>
      <c r="F48" s="19">
        <v>0</v>
      </c>
      <c r="G48" s="19">
        <f t="shared" si="10"/>
        <v>0</v>
      </c>
      <c r="H48" s="1"/>
    </row>
    <row r="49" spans="1:7" ht="30" x14ac:dyDescent="0.25">
      <c r="A49" s="13" t="s">
        <v>51</v>
      </c>
      <c r="B49" s="19">
        <v>0</v>
      </c>
      <c r="C49" s="19">
        <v>0</v>
      </c>
      <c r="D49" s="19">
        <f t="shared" si="9"/>
        <v>0</v>
      </c>
      <c r="E49" s="19">
        <v>0</v>
      </c>
      <c r="F49" s="19">
        <v>0</v>
      </c>
      <c r="G49" s="19">
        <f>F49-B49</f>
        <v>0</v>
      </c>
    </row>
    <row r="50" spans="1:7" x14ac:dyDescent="0.25">
      <c r="A50" s="13" t="s">
        <v>52</v>
      </c>
      <c r="B50" s="19">
        <v>0</v>
      </c>
      <c r="C50" s="19">
        <v>0</v>
      </c>
      <c r="D50" s="19">
        <f t="shared" si="9"/>
        <v>0</v>
      </c>
      <c r="E50" s="19">
        <v>0</v>
      </c>
      <c r="F50" s="19">
        <v>0</v>
      </c>
      <c r="G50" s="19">
        <f t="shared" ref="G50:G63" si="11">F50-B50</f>
        <v>0</v>
      </c>
    </row>
    <row r="51" spans="1:7" x14ac:dyDescent="0.25">
      <c r="A51" s="13" t="s">
        <v>53</v>
      </c>
      <c r="B51" s="19">
        <v>0</v>
      </c>
      <c r="C51" s="19">
        <v>0</v>
      </c>
      <c r="D51" s="19">
        <f t="shared" si="9"/>
        <v>0</v>
      </c>
      <c r="E51" s="19">
        <v>0</v>
      </c>
      <c r="F51" s="19">
        <v>0</v>
      </c>
      <c r="G51" s="19">
        <f t="shared" si="11"/>
        <v>0</v>
      </c>
    </row>
    <row r="52" spans="1:7" ht="30" x14ac:dyDescent="0.25">
      <c r="A52" s="6" t="s">
        <v>54</v>
      </c>
      <c r="B52" s="19">
        <v>0</v>
      </c>
      <c r="C52" s="19">
        <v>0</v>
      </c>
      <c r="D52" s="19">
        <f t="shared" si="9"/>
        <v>0</v>
      </c>
      <c r="E52" s="19">
        <v>0</v>
      </c>
      <c r="F52" s="19">
        <v>0</v>
      </c>
      <c r="G52" s="19">
        <f t="shared" si="11"/>
        <v>0</v>
      </c>
    </row>
    <row r="53" spans="1:7" x14ac:dyDescent="0.25">
      <c r="A53" s="12" t="s">
        <v>55</v>
      </c>
      <c r="B53" s="19">
        <v>0</v>
      </c>
      <c r="C53" s="19">
        <v>0</v>
      </c>
      <c r="D53" s="19">
        <f t="shared" si="9"/>
        <v>0</v>
      </c>
      <c r="E53" s="19">
        <v>0</v>
      </c>
      <c r="F53" s="19">
        <v>0</v>
      </c>
      <c r="G53" s="19">
        <f t="shared" si="11"/>
        <v>0</v>
      </c>
    </row>
    <row r="54" spans="1:7" x14ac:dyDescent="0.25">
      <c r="A54" s="8" t="s">
        <v>56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57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58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59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60</v>
      </c>
      <c r="B58" s="19">
        <v>0</v>
      </c>
      <c r="C58" s="19">
        <v>0</v>
      </c>
      <c r="D58" s="19">
        <f t="shared" si="13"/>
        <v>0</v>
      </c>
      <c r="E58" s="19">
        <v>0</v>
      </c>
      <c r="F58" s="19">
        <v>0</v>
      </c>
      <c r="G58" s="19">
        <f t="shared" si="11"/>
        <v>0</v>
      </c>
    </row>
    <row r="59" spans="1:7" x14ac:dyDescent="0.25">
      <c r="A59" s="8" t="s">
        <v>61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62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63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64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65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66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67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68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69</v>
      </c>
      <c r="B70" s="20">
        <f>B41+B65+B67</f>
        <v>18339675.109999999</v>
      </c>
      <c r="C70" s="20">
        <f t="shared" ref="C70:G70" si="19">C41+C65+C67</f>
        <v>0</v>
      </c>
      <c r="D70" s="20">
        <f t="shared" si="19"/>
        <v>18339675.109999999</v>
      </c>
      <c r="E70" s="20">
        <f t="shared" si="19"/>
        <v>0</v>
      </c>
      <c r="F70" s="20">
        <f t="shared" si="19"/>
        <v>0</v>
      </c>
      <c r="G70" s="20">
        <f t="shared" si="19"/>
        <v>-18339675.109999999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70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71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72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73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2024-02-15T22:36:24Z</cp:lastPrinted>
  <dcterms:created xsi:type="dcterms:W3CDTF">2018-11-21T17:49:47Z</dcterms:created>
  <dcterms:modified xsi:type="dcterms:W3CDTF">2024-02-15T22:36:29Z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