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Estados Financieros\2do trimestre\Carga internet\Informacion contable\"/>
    </mc:Choice>
  </mc:AlternateContent>
  <bookViews>
    <workbookView xWindow="0" yWindow="0" windowWidth="28800" windowHeight="121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G4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<sst xmlns="http://schemas.openxmlformats.org/spreadsheetml/2006/main" count="64" uniqueCount="64">
  <si>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</si>
  <si>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</si>
  <si>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</si>
  <si>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</si>
  <si>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</si>
  <si>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</si>
  <si>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</si>
  <si>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</si>
  <si>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</si>
  <si>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</si>
  <si>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</si>
  <si>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</si>
  <si>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</si>
  <si>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</si>
  <si>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</si>
  <si>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</si>
  <si>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</si>
  <si>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</si>
  <si>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</si>
  <si>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</si>
  <si>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</si>
  <si>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</si>
  <si>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</si>
  <si>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</si>
  <si>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</si>
  <si>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</si>
  <si>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</si>
  <si>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</si>
  <si>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</si>
  <si>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</si>
  <si>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</si>
  <si>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</si>
  <si>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</si>
  <si>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</si>
  <si>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</si>
  <si>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</si>
  <si>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</si>
  <si>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</si>
  <si>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</si>
  <si>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</si>
  <si>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</si>
  <si>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</si>
  <si>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</si>
  <si>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</si>
  <si>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</si>
  <si>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</si>
  <si>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</si>
  <si>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</si>
  <si>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</si>
  <si>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</si>
  <si>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</si>
  <si>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</si>
  <si>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</si>
  <si>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</si>
  <si>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</si>
  <si>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</si>
  <si>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</si>
  <si>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</si>
  <si>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</si>
  <si>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MUSEO ICONOGRAFICO DEL QUIJOTE
Estado de Situación Financiera
Al 30 de Junio de 2021 y 2020</t>
  </si>
  <si>
    <t>Lic. Onofre Sánchez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</si>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</sst>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3" fillId="0" borderId="9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59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2216675.75</v>
      </c>
      <c r="C5" s="12">
        <v>1294075.98</v>
      </c>
      <c r="D5" s="17"/>
      <c r="E5" s="11" t="s">
        <v>41</v>
      </c>
      <c r="F5" s="12">
        <v>302061.26</v>
      </c>
      <c r="G5" s="5">
        <v>277001.11</v>
      </c>
    </row>
    <row r="6" spans="1:7" x14ac:dyDescent="0.2">
      <c r="A6" s="30" t="s">
        <v>28</v>
      </c>
      <c r="B6" s="12">
        <v>186150.31</v>
      </c>
      <c r="C6" s="12">
        <v>134865.1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149222.39999999999</v>
      </c>
      <c r="C8" s="12">
        <v>139244.38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2552048.46</v>
      </c>
      <c r="C13" s="10">
        <f>SUM(C5:C11)</f>
        <v>1568185.46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302061.26</v>
      </c>
      <c r="G14" s="5">
        <f>SUM(G5:G12)</f>
        <v>277001.11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74312576.159999996</v>
      </c>
      <c r="C19" s="12">
        <v>85329208.209999993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-1123581.4399999999</v>
      </c>
      <c r="C21" s="12">
        <v>-1072383.6599999999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88227.87</v>
      </c>
      <c r="C22" s="12">
        <v>261533.79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73277222.590000004</v>
      </c>
      <c r="C26" s="10">
        <f>SUM(C16:C24)</f>
        <v>84518358.340000004</v>
      </c>
      <c r="D26" s="17"/>
      <c r="E26" s="39" t="s">
        <v>57</v>
      </c>
      <c r="F26" s="10">
        <f>SUM(F24+F14)</f>
        <v>302061.26</v>
      </c>
      <c r="G26" s="6">
        <f>SUM(G14+G24)</f>
        <v>277001.11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75829271.049999997</v>
      </c>
      <c r="C28" s="10">
        <f>C13+C26</f>
        <v>86086543.799999997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73610146.960000008</v>
      </c>
      <c r="G30" s="6">
        <f>SUM(G31:G33)</f>
        <v>84695322.780000001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45762675.280000001</v>
      </c>
      <c r="G31" s="5">
        <v>45683395.280000001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3598</v>
      </c>
      <c r="G32" s="5">
        <v>3598</v>
      </c>
    </row>
    <row r="33" spans="1:7" x14ac:dyDescent="0.2">
      <c r="A33" s="31"/>
      <c r="B33" s="15"/>
      <c r="C33" s="15"/>
      <c r="D33" s="17"/>
      <c r="E33" s="11" t="s">
        <v>51</v>
      </c>
      <c r="F33" s="12">
        <v>27843873.68</v>
      </c>
      <c r="G33" s="5">
        <v>39008329.5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1917062.8299999998</v>
      </c>
      <c r="G35" s="6">
        <f>SUM(G36:G40)</f>
        <v>1114219.9099999999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1651843.91</v>
      </c>
      <c r="G36" s="5">
        <v>-179591.51</v>
      </c>
    </row>
    <row r="37" spans="1:7" x14ac:dyDescent="0.2">
      <c r="A37" s="31"/>
      <c r="B37" s="15"/>
      <c r="C37" s="15"/>
      <c r="D37" s="17"/>
      <c r="E37" s="11" t="s">
        <v>19</v>
      </c>
      <c r="F37" s="12">
        <v>265218.92</v>
      </c>
      <c r="G37" s="5">
        <v>1293811.42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75527209.790000007</v>
      </c>
      <c r="G46" s="5">
        <f>SUM(G42+G35+G30)</f>
        <v>85809542.689999998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75829271.050000012</v>
      </c>
      <c r="G48" s="20">
        <f>G46+G26</f>
        <v>86086543.799999997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  <row r="54" spans="1:7" ht="12" thickBot="1" x14ac:dyDescent="0.25">
      <c r="A54" s="44"/>
      <c r="B54"/>
      <c r="C54"/>
      <c r="D54"/>
      <c r="E54" s="44"/>
      <c r="F54"/>
      <c r="G54"/>
    </row>
    <row r="55" spans="1:7" x14ac:dyDescent="0.2">
      <c r="A55" s="45" t="s">
        <v>60</v>
      </c>
      <c r="B55"/>
      <c r="C55"/>
      <c r="D55"/>
      <c r="E55" s="45" t="s">
        <v>61</v>
      </c>
      <c r="F55"/>
      <c r="G55"/>
    </row>
    <row r="56" spans="1:7" x14ac:dyDescent="0.2">
      <c r="A56" s="45" t="s">
        <v>62</v>
      </c>
      <c r="B56"/>
      <c r="C56"/>
      <c r="D56"/>
      <c r="E56" s="45" t="s">
        <v>63</v>
      </c>
      <c r="F56"/>
      <c r="G5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2018-03-04T05:00:29Z</cp:lastPrinted>
  <dcterms:created xsi:type="dcterms:W3CDTF">2012-12-11T20:26:08Z</dcterms:created>
  <dcterms:modified xsi:type="dcterms:W3CDTF">2021-08-26T20:12:07Z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