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8_{BFA930B1-AB81-4E1F-A1B4-AB97EF18F712}" xr6:coauthVersionLast="46" xr6:coauthVersionMax="46" xr10:uidLastSave="{00000000-0000-0000-0000-000000000000}"/>
  <bookViews>
    <workbookView xWindow="-120" yWindow="-120" windowWidth="24240" windowHeight="13140" xr2:uid="{52C7FE7C-126A-41CC-BE83-1419D11A0FB1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<sst xmlns="http://schemas.openxmlformats.org/spreadsheetml/2006/main" count="32" uniqueCount="22">
  <si>
    <t>MUSEO ICONOGRAFICO DEL QUIJOTE
Estado Analítico del Ejercicio del Presupuesto de Egresos Detallado - LDF
Clasificación de Servicios Personales por Categoría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</si>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</sst>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ED70-CD5C-43A1-A8E1-3E62839BD7EC}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9905807.8900000006</v>
      </c>
      <c r="C4" s="12">
        <f t="shared" ref="C4:G4" si="0">C5+C6+C7+C10+C11+C14</f>
        <v>1123132.23</v>
      </c>
      <c r="D4" s="12">
        <f t="shared" si="0"/>
        <v>11028940.120000001</v>
      </c>
      <c r="E4" s="12">
        <f t="shared" si="0"/>
        <v>9997356.9700000007</v>
      </c>
      <c r="F4" s="12">
        <f t="shared" si="0"/>
        <v>9993385.1500000004</v>
      </c>
      <c r="G4" s="12">
        <f t="shared" si="0"/>
        <v>1031583.1500000004</v>
      </c>
    </row>
    <row r="5" spans="1:7" x14ac:dyDescent="0.2">
      <c r="A5" s="13" t="s">
        <v>10</v>
      </c>
      <c r="B5" s="14">
        <v>9905807.8900000006</v>
      </c>
      <c r="C5" s="14">
        <v>1123132.23</v>
      </c>
      <c r="D5" s="15">
        <f>B5+C5</f>
        <v>11028940.120000001</v>
      </c>
      <c r="E5" s="14">
        <v>9997356.9700000007</v>
      </c>
      <c r="F5" s="14">
        <v>9993385.1500000004</v>
      </c>
      <c r="G5" s="15">
        <f>D5-E5</f>
        <v>1031583.1500000004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9905807.8900000006</v>
      </c>
      <c r="C27" s="15">
        <f t="shared" ref="C27:G27" si="13">C4+C16</f>
        <v>1123132.23</v>
      </c>
      <c r="D27" s="15">
        <f t="shared" si="13"/>
        <v>11028940.120000001</v>
      </c>
      <c r="E27" s="15">
        <f t="shared" si="13"/>
        <v>9997356.9700000007</v>
      </c>
      <c r="F27" s="15">
        <f t="shared" si="13"/>
        <v>9993385.1500000004</v>
      </c>
      <c r="G27" s="15">
        <f t="shared" si="13"/>
        <v>1031583.1500000004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2021-02-04T19:25:21Z</dcterms:created>
  <dcterms:modified xsi:type="dcterms:W3CDTF">2021-02-04T19:25:45Z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