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CTG" sheetId="1" r:id="rId1"/>
  </sheets>
  <calcPr calcId="144525"/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H8" i="1"/>
  <c r="E8" i="1"/>
  <c r="H7" i="1"/>
  <c r="E7" i="1"/>
  <c r="H6" i="1"/>
  <c r="E6" i="1"/>
  <c r="H5" i="1"/>
  <c r="H10" i="1" s="1"/>
  <c r="E5" i="1"/>
  <c r="E10" i="1" s="1"/>
</calcChain>
</file>

<file path=xl/sharedStrings.xml><?xml version="1.0" encoding="utf-8"?>
<sst xmlns="http://schemas.openxmlformats.org/spreadsheetml/2006/main" count="18" uniqueCount="18">
  <si>
    <t>Cuenta Pública 2021
MUSEO ICONOGRAFICO DEL QUIJOTE
Estado Analítico del Ejercicio del Presupuesto de Egresos
Clasificación Económica (por Tipo de Gasto)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</si>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</sst>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4" fontId="4" fillId="0" borderId="13" xfId="0" applyNumberFormat="1" applyFont="1" applyBorder="1" applyProtection="1">
      <protection locked="0"/>
    </xf>
    <xf numFmtId="0" fontId="4" fillId="0" borderId="12" xfId="0" applyFont="1" applyBorder="1" applyProtection="1"/>
    <xf numFmtId="4" fontId="4" fillId="0" borderId="10" xfId="0" applyNumberFormat="1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1733550</xdr:colOff>
      <xdr:row>12</xdr:row>
      <xdr:rowOff>0</xdr:rowOff>
    </xdr:from>
    <xdr:to>
      <xdr:col>6</xdr:col>
      <xdr:colOff>430530</xdr:colOff>
      <xdr:row>18</xdr:row>
      <xdr:rowOff>52705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2486025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sqref="A1:I19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9" width="3.33203125" style="4" customWidth="1"/>
    <col min="10" max="16384" width="12" style="4"/>
  </cols>
  <sheetData>
    <row r="1" spans="1:8" ht="5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16541177.470000001</v>
      </c>
      <c r="D5" s="17">
        <v>1330694.99</v>
      </c>
      <c r="E5" s="17">
        <f>C5+D5</f>
        <v>17871872.460000001</v>
      </c>
      <c r="F5" s="17">
        <v>16113201.74</v>
      </c>
      <c r="G5" s="17">
        <v>15649563.01</v>
      </c>
      <c r="H5" s="17">
        <f>E5-F5</f>
        <v>1758670.7200000007</v>
      </c>
    </row>
    <row r="6" spans="1:8" x14ac:dyDescent="0.2">
      <c r="A6" s="15"/>
      <c r="B6" s="16" t="s">
        <v>12</v>
      </c>
      <c r="C6" s="17">
        <v>10000</v>
      </c>
      <c r="D6" s="17">
        <v>41745.599999999999</v>
      </c>
      <c r="E6" s="17">
        <f>C6+D6</f>
        <v>51745.599999999999</v>
      </c>
      <c r="F6" s="17">
        <v>42850.6</v>
      </c>
      <c r="G6" s="17">
        <v>42850.6</v>
      </c>
      <c r="H6" s="17">
        <f>E6-F6</f>
        <v>8895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200000</v>
      </c>
      <c r="D8" s="17">
        <v>40280.559999999998</v>
      </c>
      <c r="E8" s="17">
        <f>C8+D8</f>
        <v>240280.56</v>
      </c>
      <c r="F8" s="17">
        <v>238894.34</v>
      </c>
      <c r="G8" s="17">
        <v>238894.34</v>
      </c>
      <c r="H8" s="17">
        <f>E8-F8</f>
        <v>1386.2200000000012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16751177.470000001</v>
      </c>
      <c r="D10" s="22">
        <f t="shared" si="0"/>
        <v>1412721.1500000001</v>
      </c>
      <c r="E10" s="22">
        <f t="shared" si="0"/>
        <v>18163898.620000001</v>
      </c>
      <c r="F10" s="22">
        <f t="shared" si="0"/>
        <v>16394946.68</v>
      </c>
      <c r="G10" s="22">
        <f t="shared" si="0"/>
        <v>15931307.949999999</v>
      </c>
      <c r="H10" s="22">
        <f t="shared" si="0"/>
        <v>1768951.9400000006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2022-03-17T18:41:20Z</cp:lastPrinted>
  <dcterms:created xsi:type="dcterms:W3CDTF">2022-03-17T18:40:45Z</dcterms:created>
  <dcterms:modified xsi:type="dcterms:W3CDTF">2022-03-17T18:41:26Z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