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<sst xmlns="http://schemas.openxmlformats.org/spreadsheetml/2006/main" count="138" uniqueCount="108">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</sst>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A3" sqref="A3:G3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5" t="s">
        <v>104</v>
      </c>
      <c r="B1" s="46"/>
      <c r="C1" s="46"/>
      <c r="D1" s="46"/>
      <c r="E1" s="46"/>
      <c r="F1" s="46"/>
      <c r="G1" s="46"/>
    </row>
    <row r="2" spans="1:8">
      <c r="A2" s="36" t="s">
        <v>105</v>
      </c>
      <c r="B2" s="37"/>
      <c r="C2" s="37"/>
      <c r="D2" s="37"/>
      <c r="E2" s="37"/>
      <c r="F2" s="37"/>
      <c r="G2" s="38"/>
    </row>
    <row r="3" spans="1:8">
      <c r="A3" s="39" t="s">
        <v>8</v>
      </c>
      <c r="B3" s="40"/>
      <c r="C3" s="40"/>
      <c r="D3" s="40"/>
      <c r="E3" s="40"/>
      <c r="F3" s="40"/>
      <c r="G3" s="41"/>
    </row>
    <row r="4" spans="1:8">
      <c r="A4" s="39" t="s">
        <v>9</v>
      </c>
      <c r="B4" s="40"/>
      <c r="C4" s="40"/>
      <c r="D4" s="40"/>
      <c r="E4" s="40"/>
      <c r="F4" s="40"/>
      <c r="G4" s="41"/>
    </row>
    <row r="5" spans="1:8">
      <c r="A5" s="42" t="s">
        <v>106</v>
      </c>
      <c r="B5" s="43"/>
      <c r="C5" s="43"/>
      <c r="D5" s="43"/>
      <c r="E5" s="43"/>
      <c r="F5" s="43"/>
      <c r="G5" s="44"/>
    </row>
    <row r="6" spans="1:8">
      <c r="A6" s="33" t="s">
        <v>0</v>
      </c>
      <c r="B6" s="34"/>
      <c r="C6" s="34"/>
      <c r="D6" s="34"/>
      <c r="E6" s="34"/>
      <c r="F6" s="34"/>
      <c r="G6" s="35"/>
    </row>
    <row r="7" spans="1:8">
      <c r="A7" s="40" t="s">
        <v>1</v>
      </c>
      <c r="B7" s="33" t="s">
        <v>2</v>
      </c>
      <c r="C7" s="34"/>
      <c r="D7" s="34"/>
      <c r="E7" s="34"/>
      <c r="F7" s="35"/>
      <c r="G7" s="32" t="s">
        <v>10</v>
      </c>
    </row>
    <row r="8" spans="1:8" ht="30">
      <c r="A8" s="40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31"/>
    </row>
    <row r="9" spans="1:8">
      <c r="A9" s="7" t="s">
        <v>12</v>
      </c>
      <c r="B9" s="24">
        <f>B10+B19+B27+B37</f>
        <v>18217715.32</v>
      </c>
      <c r="C9" s="24">
        <f t="shared" ref="C9:G9" si="0">C10+C19+C27+C37</f>
        <v>3464106.7</v>
      </c>
      <c r="D9" s="24">
        <f t="shared" si="0"/>
        <v>21681822.02</v>
      </c>
      <c r="E9" s="24">
        <f t="shared" si="0"/>
        <v>20427617.27</v>
      </c>
      <c r="F9" s="24">
        <f t="shared" si="0"/>
        <v>20421732.27</v>
      </c>
      <c r="G9" s="24">
        <f t="shared" si="0"/>
        <v>1254204.75</v>
      </c>
    </row>
    <row r="10" spans="1:8">
      <c r="A10" s="8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8">
      <c r="A11" s="12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  <c r="H11" s="15" t="s">
        <v>48</v>
      </c>
    </row>
    <row r="12" spans="1:8">
      <c r="A12" s="12" t="s">
        <v>15</v>
      </c>
      <c r="B12" s="25">
        <v>0</v>
      </c>
      <c r="C12" s="25">
        <v>0</v>
      </c>
      <c r="D12" s="25">
        <f t="shared" ref="D12:D18" si="2">B12+C12</f>
        <v>0</v>
      </c>
      <c r="E12" s="25">
        <v>0</v>
      </c>
      <c r="F12" s="25">
        <v>0</v>
      </c>
      <c r="G12" s="25">
        <f t="shared" ref="G12:G18" si="3">D12-E12</f>
        <v>0</v>
      </c>
      <c r="H12" s="15" t="s">
        <v>49</v>
      </c>
    </row>
    <row r="13" spans="1:8">
      <c r="A13" s="12" t="s">
        <v>16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  <c r="H13" s="15" t="s">
        <v>50</v>
      </c>
    </row>
    <row r="14" spans="1:8">
      <c r="A14" s="12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51</v>
      </c>
    </row>
    <row r="15" spans="1:8">
      <c r="A15" s="12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52</v>
      </c>
    </row>
    <row r="16" spans="1:8">
      <c r="A16" s="12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53</v>
      </c>
    </row>
    <row r="17" spans="1:8">
      <c r="A17" s="12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54</v>
      </c>
    </row>
    <row r="18" spans="1:8">
      <c r="A18" s="12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  <c r="H18" s="15" t="s">
        <v>55</v>
      </c>
    </row>
    <row r="19" spans="1:8">
      <c r="A19" s="8" t="s">
        <v>22</v>
      </c>
      <c r="B19" s="25">
        <f>SUM(B20:B26)</f>
        <v>18217715.32</v>
      </c>
      <c r="C19" s="25">
        <f t="shared" ref="C19:G19" si="4">SUM(C20:C26)</f>
        <v>3464106.7</v>
      </c>
      <c r="D19" s="25">
        <f t="shared" si="4"/>
        <v>21681822.02</v>
      </c>
      <c r="E19" s="25">
        <f t="shared" si="4"/>
        <v>20427617.27</v>
      </c>
      <c r="F19" s="25">
        <f t="shared" si="4"/>
        <v>20421732.27</v>
      </c>
      <c r="G19" s="25">
        <f t="shared" si="4"/>
        <v>1254204.75</v>
      </c>
    </row>
    <row r="20" spans="1:8">
      <c r="A20" s="12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  <c r="H20" s="16" t="s">
        <v>56</v>
      </c>
    </row>
    <row r="21" spans="1:8">
      <c r="A21" s="12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57</v>
      </c>
    </row>
    <row r="22" spans="1:8">
      <c r="A22" s="12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58</v>
      </c>
    </row>
    <row r="23" spans="1:8">
      <c r="A23" s="12" t="s">
        <v>26</v>
      </c>
      <c r="B23" s="29">
        <v>18217715.32</v>
      </c>
      <c r="C23" s="29">
        <v>3464106.7</v>
      </c>
      <c r="D23" s="25">
        <f t="shared" si="5"/>
        <v>21681822.02</v>
      </c>
      <c r="E23" s="29">
        <v>20427617.27</v>
      </c>
      <c r="F23" s="29">
        <v>20421732.27</v>
      </c>
      <c r="G23" s="25">
        <f t="shared" si="6"/>
        <v>1254204.75</v>
      </c>
      <c r="H23" s="16" t="s">
        <v>59</v>
      </c>
    </row>
    <row r="24" spans="1:8">
      <c r="A24" s="12" t="s">
        <v>27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60</v>
      </c>
    </row>
    <row r="25" spans="1:8">
      <c r="A25" s="12" t="s">
        <v>28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  <c r="H25" s="16" t="s">
        <v>61</v>
      </c>
    </row>
    <row r="26" spans="1:8">
      <c r="A26" s="12" t="s">
        <v>29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5">
        <f t="shared" si="6"/>
        <v>0</v>
      </c>
      <c r="H26" s="16" t="s">
        <v>62</v>
      </c>
    </row>
    <row r="27" spans="1:8">
      <c r="A27" s="8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8">
      <c r="A28" s="14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  <c r="H28" s="17" t="s">
        <v>63</v>
      </c>
    </row>
    <row r="29" spans="1:8">
      <c r="A29" s="12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64</v>
      </c>
    </row>
    <row r="30" spans="1:8">
      <c r="A30" s="12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65</v>
      </c>
    </row>
    <row r="31" spans="1:8">
      <c r="A31" s="12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66</v>
      </c>
    </row>
    <row r="32" spans="1:8">
      <c r="A32" s="12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67</v>
      </c>
    </row>
    <row r="33" spans="1:8">
      <c r="A33" s="12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68</v>
      </c>
    </row>
    <row r="34" spans="1:8">
      <c r="A34" s="12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69</v>
      </c>
    </row>
    <row r="35" spans="1:8">
      <c r="A35" s="12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70</v>
      </c>
    </row>
    <row r="36" spans="1:8">
      <c r="A36" s="12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17" t="s">
        <v>71</v>
      </c>
    </row>
    <row r="37" spans="1:8" ht="30">
      <c r="A37" s="13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8" ht="30">
      <c r="A38" s="14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  <c r="H38" s="18" t="s">
        <v>72</v>
      </c>
    </row>
    <row r="39" spans="1:8" ht="30">
      <c r="A39" s="14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73</v>
      </c>
    </row>
    <row r="40" spans="1:8">
      <c r="A40" s="14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74</v>
      </c>
    </row>
    <row r="41" spans="1:8">
      <c r="A41" s="14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18" t="s">
        <v>75</v>
      </c>
    </row>
    <row r="42" spans="1:8">
      <c r="A42" s="14"/>
      <c r="B42" s="25"/>
      <c r="C42" s="25"/>
      <c r="D42" s="25"/>
      <c r="E42" s="25"/>
      <c r="F42" s="25"/>
      <c r="G42" s="25"/>
    </row>
    <row r="43" spans="1:8">
      <c r="A43" s="10" t="s">
        <v>45</v>
      </c>
      <c r="B43" s="26">
        <f>B44+B53+B61+B71</f>
        <v>0</v>
      </c>
      <c r="C43" s="26">
        <f t="shared" ref="C43:G43" si="13">C44+C53+C61+C71</f>
        <v>0</v>
      </c>
      <c r="D43" s="26">
        <f t="shared" si="13"/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</row>
    <row r="44" spans="1:8">
      <c r="A44" s="8" t="s">
        <v>46</v>
      </c>
      <c r="B44" s="25">
        <f>SUM(B45:B52)</f>
        <v>0</v>
      </c>
      <c r="C44" s="25">
        <f t="shared" ref="C44:G44" si="14">SUM(C45:C52)</f>
        <v>0</v>
      </c>
      <c r="D44" s="25">
        <f t="shared" si="14"/>
        <v>0</v>
      </c>
      <c r="E44" s="25">
        <f t="shared" si="14"/>
        <v>0</v>
      </c>
      <c r="F44" s="25">
        <f t="shared" si="14"/>
        <v>0</v>
      </c>
      <c r="G44" s="25">
        <f t="shared" si="14"/>
        <v>0</v>
      </c>
    </row>
    <row r="45" spans="1:8">
      <c r="A45" s="14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  <c r="H45" s="19" t="s">
        <v>76</v>
      </c>
    </row>
    <row r="46" spans="1:8">
      <c r="A46" s="14" t="s">
        <v>15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  <c r="H46" s="19" t="s">
        <v>77</v>
      </c>
    </row>
    <row r="47" spans="1:8">
      <c r="A47" s="14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78</v>
      </c>
    </row>
    <row r="48" spans="1:8">
      <c r="A48" s="14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79</v>
      </c>
    </row>
    <row r="49" spans="1:8">
      <c r="A49" s="14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80</v>
      </c>
    </row>
    <row r="50" spans="1:8">
      <c r="A50" s="14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81</v>
      </c>
    </row>
    <row r="51" spans="1:8">
      <c r="A51" s="14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82</v>
      </c>
    </row>
    <row r="52" spans="1:8">
      <c r="A52" s="14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  <c r="H52" s="19" t="s">
        <v>83</v>
      </c>
    </row>
    <row r="53" spans="1:8">
      <c r="A53" s="8" t="s">
        <v>22</v>
      </c>
      <c r="B53" s="25">
        <f>SUM(B54:B60)</f>
        <v>0</v>
      </c>
      <c r="C53" s="25">
        <f t="shared" ref="C53:G53" si="17">SUM(C54:C60)</f>
        <v>0</v>
      </c>
      <c r="D53" s="25">
        <f t="shared" si="17"/>
        <v>0</v>
      </c>
      <c r="E53" s="25">
        <f t="shared" si="17"/>
        <v>0</v>
      </c>
      <c r="F53" s="25">
        <f t="shared" si="17"/>
        <v>0</v>
      </c>
      <c r="G53" s="25">
        <f t="shared" si="17"/>
        <v>0</v>
      </c>
    </row>
    <row r="54" spans="1:8">
      <c r="A54" s="14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  <c r="H54" s="20" t="s">
        <v>84</v>
      </c>
    </row>
    <row r="55" spans="1:8">
      <c r="A55" s="14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85</v>
      </c>
    </row>
    <row r="56" spans="1:8">
      <c r="A56" s="14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86</v>
      </c>
    </row>
    <row r="57" spans="1:8">
      <c r="A57" s="6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87</v>
      </c>
    </row>
    <row r="58" spans="1:8">
      <c r="A58" s="14" t="s">
        <v>27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88</v>
      </c>
    </row>
    <row r="59" spans="1:8">
      <c r="A59" s="14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89</v>
      </c>
    </row>
    <row r="60" spans="1:8">
      <c r="A60" s="14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0" t="s">
        <v>90</v>
      </c>
    </row>
    <row r="61" spans="1:8">
      <c r="A61" s="8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8">
      <c r="A62" s="14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  <c r="H62" s="21" t="s">
        <v>91</v>
      </c>
    </row>
    <row r="63" spans="1:8">
      <c r="A63" s="14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92</v>
      </c>
    </row>
    <row r="64" spans="1:8">
      <c r="A64" s="14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93</v>
      </c>
    </row>
    <row r="65" spans="1:8">
      <c r="A65" s="14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94</v>
      </c>
    </row>
    <row r="66" spans="1:8">
      <c r="A66" s="14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95</v>
      </c>
    </row>
    <row r="67" spans="1:8">
      <c r="A67" s="14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96</v>
      </c>
    </row>
    <row r="68" spans="1:8">
      <c r="A68" s="14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97</v>
      </c>
    </row>
    <row r="69" spans="1:8">
      <c r="A69" s="14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98</v>
      </c>
    </row>
    <row r="70" spans="1:8">
      <c r="A70" s="14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1" t="s">
        <v>99</v>
      </c>
    </row>
    <row r="71" spans="1:8">
      <c r="A71" s="13" t="s">
        <v>47</v>
      </c>
      <c r="B71" s="27">
        <f>SUM(B72:B75)</f>
        <v>0</v>
      </c>
      <c r="C71" s="27">
        <f t="shared" ref="C71:G71" si="23">SUM(C72:C75)</f>
        <v>0</v>
      </c>
      <c r="D71" s="27">
        <f t="shared" si="23"/>
        <v>0</v>
      </c>
      <c r="E71" s="27">
        <f t="shared" si="23"/>
        <v>0</v>
      </c>
      <c r="F71" s="27">
        <f t="shared" si="23"/>
        <v>0</v>
      </c>
      <c r="G71" s="27">
        <f t="shared" si="23"/>
        <v>0</v>
      </c>
      <c r="H71" s="1"/>
    </row>
    <row r="72" spans="1:8" ht="30">
      <c r="A72" s="14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  <c r="H72" s="22" t="s">
        <v>100</v>
      </c>
    </row>
    <row r="73" spans="1:8" ht="30">
      <c r="A73" s="14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101</v>
      </c>
    </row>
    <row r="74" spans="1:8">
      <c r="A74" s="14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102</v>
      </c>
    </row>
    <row r="75" spans="1:8">
      <c r="A75" s="14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2" t="s">
        <v>103</v>
      </c>
    </row>
    <row r="76" spans="1:8">
      <c r="A76" s="9"/>
      <c r="B76" s="28"/>
      <c r="C76" s="28"/>
      <c r="D76" s="28"/>
      <c r="E76" s="28"/>
      <c r="F76" s="28"/>
      <c r="G76" s="28"/>
      <c r="H76" s="1"/>
    </row>
    <row r="77" spans="1:8">
      <c r="A77" s="10" t="s">
        <v>6</v>
      </c>
      <c r="B77" s="26">
        <f>B9+B43</f>
        <v>18217715.32</v>
      </c>
      <c r="C77" s="26">
        <f t="shared" ref="C77:G77" si="26">C9+C43</f>
        <v>3464106.7</v>
      </c>
      <c r="D77" s="26">
        <f t="shared" si="26"/>
        <v>21681822.02</v>
      </c>
      <c r="E77" s="26">
        <f t="shared" si="26"/>
        <v>20427617.27</v>
      </c>
      <c r="F77" s="26">
        <f t="shared" si="26"/>
        <v>20421732.27</v>
      </c>
      <c r="G77" s="26">
        <f t="shared" si="26"/>
        <v>1254204.75</v>
      </c>
      <c r="H77" s="1"/>
    </row>
    <row r="78" spans="1:8">
      <c r="A78" s="11"/>
      <c r="B78" s="23"/>
      <c r="C78" s="23"/>
      <c r="D78" s="23"/>
      <c r="E78" s="23"/>
      <c r="F78" s="23"/>
      <c r="G78" s="23"/>
      <c r="H78" s="2"/>
    </row>
    <row r="79" spans="1:8">
      <c r="A79" s="30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2025-02-17T18:57:18Z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