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apu\OneDrive\Escritorio\Respaldo 2023\2023\Estados Financieros\4to trimestre\Pagina\06_Disciplina financiera\"/>
    </mc:Choice>
  </mc:AlternateContent>
  <bookViews>
    <workbookView xWindow="0" yWindow="0" windowWidth="20490" windowHeight="7200"/>
  </bookViews>
  <sheets>
    <sheet name="F6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E9" i="1"/>
  <c r="E29" i="1" s="1"/>
  <c r="F9" i="1"/>
  <c r="D10" i="1"/>
  <c r="D9" i="1" s="1"/>
  <c r="G10" i="1"/>
  <c r="D11" i="1"/>
  <c r="G11" i="1" s="1"/>
  <c r="D12" i="1"/>
  <c r="G12" i="1"/>
  <c r="D13" i="1"/>
  <c r="G13" i="1" s="1"/>
  <c r="D14" i="1"/>
  <c r="G14" i="1"/>
  <c r="D15" i="1"/>
  <c r="G15" i="1" s="1"/>
  <c r="D16" i="1"/>
  <c r="G16" i="1"/>
  <c r="D17" i="1"/>
  <c r="G17" i="1" s="1"/>
  <c r="B19" i="1"/>
  <c r="C19" i="1"/>
  <c r="E19" i="1"/>
  <c r="F19" i="1"/>
  <c r="D20" i="1"/>
  <c r="D19" i="1" s="1"/>
  <c r="D21" i="1"/>
  <c r="G21" i="1"/>
  <c r="D22" i="1"/>
  <c r="G22" i="1" s="1"/>
  <c r="D23" i="1"/>
  <c r="G23" i="1"/>
  <c r="D24" i="1"/>
  <c r="G24" i="1" s="1"/>
  <c r="D25" i="1"/>
  <c r="G25" i="1"/>
  <c r="D26" i="1"/>
  <c r="G26" i="1" s="1"/>
  <c r="D27" i="1"/>
  <c r="G27" i="1"/>
  <c r="D28" i="1"/>
  <c r="G28" i="1" s="1"/>
  <c r="B29" i="1"/>
  <c r="D29" i="1" s="1"/>
  <c r="G29" i="1" s="1"/>
  <c r="C29" i="1"/>
  <c r="F29" i="1"/>
  <c r="G9" i="1" l="1"/>
  <c r="G20" i="1"/>
  <c r="G19" i="1" s="1"/>
</calcChain>
</file>

<file path=xl/sharedStrings.xml><?xml version="1.0" encoding="utf-8"?>
<sst xmlns="http://schemas.openxmlformats.org/spreadsheetml/2006/main" count="35" uniqueCount="30">
  <si>
    <t>III. Total de Egresos (III = I + II)</t>
  </si>
  <si>
    <t>*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</si>
  <si>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</si>
  <si>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</si>
  <si>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</si>
  <si>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</si>
  <si>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</si>
  <si>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</si>
  <si>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</si>
  <si>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</si>
  <si>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II. Gasto Etiquetado (II=A+B+C+D+E+F+G+H)</t>
  </si>
  <si>
    <t>211213008020000 UNIDAD ADMINISTRATIVA MIQ</t>
  </si>
  <si>
    <t>211213008010200 UNIDAD DE PROMOCIÓN Y DIFUSIÓN MIQ</t>
  </si>
  <si>
    <t>211213008010100 UNIDAD DE MUSEOGRAFÍA MIQ</t>
  </si>
  <si>
    <t>211213008010000 DIRECCIÓN GENERAL MIQ</t>
  </si>
  <si>
    <t>I. Gasto No Etiquetado (I=A+B+C+D+E+F+G+H)</t>
  </si>
  <si>
    <t>Pagado</t>
  </si>
  <si>
    <t>Devengado</t>
  </si>
  <si>
    <t>Modificado</t>
  </si>
  <si>
    <t>Ampliaciones/ (Reducciones)</t>
  </si>
  <si>
    <t>Aprobado (d)</t>
  </si>
  <si>
    <t>Subejercicio (e)</t>
  </si>
  <si>
    <t>Egresos</t>
  </si>
  <si>
    <t>Concepto (c)</t>
  </si>
  <si>
    <t>(PESOS)</t>
  </si>
  <si>
    <t>del 01 de Enero al 31 de Diciembre de 2023</t>
  </si>
  <si>
    <t>Clasificación Administrativa</t>
  </si>
  <si>
    <t>Estado Analítico del Ejercicio del Presupuesto de Egresos Detallado - LDF</t>
  </si>
  <si>
    <t xml:space="preserve"> MUSEO ICONOGRAFICO DEL QUIJOTE</t>
  </si>
  <si>
    <t>Formato 6 b) Estado Analítico del Ejercicio del Presupuesto de Egresos Detallado - LDF 
                        (Clasificación Administrativa)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</si>
</sst>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 applyBorder="1"/>
    <xf numFmtId="164" fontId="0" fillId="0" borderId="1" xfId="1" applyNumberFormat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164" fontId="2" fillId="0" borderId="2" xfId="1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left" vertical="center" indent="3"/>
    </xf>
    <xf numFmtId="164" fontId="0" fillId="0" borderId="2" xfId="1" applyNumberFormat="1" applyFont="1" applyFill="1" applyBorder="1" applyAlignment="1" applyProtection="1">
      <alignment vertical="center"/>
      <protection locked="0"/>
    </xf>
    <xf numFmtId="164" fontId="0" fillId="0" borderId="2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2" xfId="0" applyFill="1" applyBorder="1" applyAlignment="1" applyProtection="1">
      <alignment horizontal="left" vertical="center" indent="6"/>
      <protection locked="0"/>
    </xf>
    <xf numFmtId="164" fontId="1" fillId="0" borderId="2" xfId="1" applyNumberFormat="1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horizontal="left" vertical="center" indent="6"/>
      <protection locked="0"/>
    </xf>
    <xf numFmtId="164" fontId="2" fillId="0" borderId="3" xfId="1" applyNumberFormat="1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 indent="3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A2" sqref="A2:G2"/>
    </sheetView>
  </sheetViews>
  <sheetFormatPr baseColWidth="10" defaultRowHeight="15" x14ac:dyDescent="0.25"/>
  <cols>
    <col min="1" max="1" width="58.140625" customWidth="1"/>
    <col min="2" max="7" width="21.7109375" customWidth="1"/>
  </cols>
  <sheetData>
    <row r="1" spans="1:7" ht="53.25" customHeight="1" x14ac:dyDescent="0.25">
      <c r="A1" s="33" t="s">
        <v>29</v>
      </c>
      <c r="B1" s="33"/>
      <c r="C1" s="33"/>
      <c r="D1" s="33"/>
      <c r="E1" s="33"/>
      <c r="F1" s="33"/>
      <c r="G1" s="33"/>
    </row>
    <row r="2" spans="1:7" x14ac:dyDescent="0.25">
      <c r="A2" s="32" t="s">
        <v>28</v>
      </c>
      <c r="B2" s="31"/>
      <c r="C2" s="31"/>
      <c r="D2" s="31"/>
      <c r="E2" s="31"/>
      <c r="F2" s="31"/>
      <c r="G2" s="30"/>
    </row>
    <row r="3" spans="1:7" x14ac:dyDescent="0.25">
      <c r="A3" s="29" t="s">
        <v>27</v>
      </c>
      <c r="B3" s="28"/>
      <c r="C3" s="28"/>
      <c r="D3" s="28"/>
      <c r="E3" s="28"/>
      <c r="F3" s="28"/>
      <c r="G3" s="27"/>
    </row>
    <row r="4" spans="1:7" x14ac:dyDescent="0.25">
      <c r="A4" s="29" t="s">
        <v>26</v>
      </c>
      <c r="B4" s="28"/>
      <c r="C4" s="28"/>
      <c r="D4" s="28"/>
      <c r="E4" s="28"/>
      <c r="F4" s="28"/>
      <c r="G4" s="27"/>
    </row>
    <row r="5" spans="1:7" x14ac:dyDescent="0.25">
      <c r="A5" s="26" t="s">
        <v>25</v>
      </c>
      <c r="B5" s="25"/>
      <c r="C5" s="25"/>
      <c r="D5" s="25"/>
      <c r="E5" s="25"/>
      <c r="F5" s="25"/>
      <c r="G5" s="24"/>
    </row>
    <row r="6" spans="1:7" x14ac:dyDescent="0.25">
      <c r="A6" s="23" t="s">
        <v>24</v>
      </c>
      <c r="B6" s="22"/>
      <c r="C6" s="22"/>
      <c r="D6" s="22"/>
      <c r="E6" s="22"/>
      <c r="F6" s="22"/>
      <c r="G6" s="21"/>
    </row>
    <row r="7" spans="1:7" x14ac:dyDescent="0.25">
      <c r="A7" s="20" t="s">
        <v>23</v>
      </c>
      <c r="B7" s="19" t="s">
        <v>22</v>
      </c>
      <c r="C7" s="19"/>
      <c r="D7" s="19"/>
      <c r="E7" s="19"/>
      <c r="F7" s="19"/>
      <c r="G7" s="18" t="s">
        <v>21</v>
      </c>
    </row>
    <row r="8" spans="1:7" ht="30" x14ac:dyDescent="0.25">
      <c r="A8" s="17"/>
      <c r="B8" s="15" t="s">
        <v>20</v>
      </c>
      <c r="C8" s="16" t="s">
        <v>19</v>
      </c>
      <c r="D8" s="15" t="s">
        <v>18</v>
      </c>
      <c r="E8" s="15" t="s">
        <v>17</v>
      </c>
      <c r="F8" s="15" t="s">
        <v>16</v>
      </c>
      <c r="G8" s="14"/>
    </row>
    <row r="9" spans="1:7" x14ac:dyDescent="0.25">
      <c r="A9" s="13" t="s">
        <v>15</v>
      </c>
      <c r="B9" s="12">
        <f>SUM(B10:B18)</f>
        <v>18339675.109999999</v>
      </c>
      <c r="C9" s="12">
        <f>SUM(C10:C18)</f>
        <v>1540862.0799999998</v>
      </c>
      <c r="D9" s="12">
        <f>SUM(D10:D18)</f>
        <v>19880537.190000001</v>
      </c>
      <c r="E9" s="12">
        <f>SUM(E10:E18)</f>
        <v>17877726.719999999</v>
      </c>
      <c r="F9" s="12">
        <f>SUM(F10:F18)</f>
        <v>17787526.419999998</v>
      </c>
      <c r="G9" s="12">
        <f>SUM(G10:G18)</f>
        <v>2002810.4700000002</v>
      </c>
    </row>
    <row r="10" spans="1:7" x14ac:dyDescent="0.25">
      <c r="A10" s="11" t="s">
        <v>14</v>
      </c>
      <c r="B10" s="10">
        <v>3146349.83</v>
      </c>
      <c r="C10" s="10">
        <v>545343.63</v>
      </c>
      <c r="D10" s="6">
        <f>B10+C10</f>
        <v>3691693.46</v>
      </c>
      <c r="E10" s="10">
        <v>3389734.51</v>
      </c>
      <c r="F10" s="10">
        <v>3389656.35</v>
      </c>
      <c r="G10" s="6">
        <f>D10-E10</f>
        <v>301958.95000000019</v>
      </c>
    </row>
    <row r="11" spans="1:7" x14ac:dyDescent="0.25">
      <c r="A11" s="11" t="s">
        <v>13</v>
      </c>
      <c r="B11" s="10">
        <v>3531316.87</v>
      </c>
      <c r="C11" s="10">
        <v>382852.55</v>
      </c>
      <c r="D11" s="6">
        <f>B11+C11</f>
        <v>3914169.42</v>
      </c>
      <c r="E11" s="10">
        <v>3154632.44</v>
      </c>
      <c r="F11" s="10">
        <v>3136100.41</v>
      </c>
      <c r="G11" s="6">
        <f>D11-E11</f>
        <v>759536.98</v>
      </c>
    </row>
    <row r="12" spans="1:7" x14ac:dyDescent="0.25">
      <c r="A12" s="11" t="s">
        <v>12</v>
      </c>
      <c r="B12" s="10">
        <v>7578834.46</v>
      </c>
      <c r="C12" s="10">
        <v>680429.46</v>
      </c>
      <c r="D12" s="6">
        <f>B12+C12</f>
        <v>8259263.9199999999</v>
      </c>
      <c r="E12" s="10">
        <v>7547989.9500000002</v>
      </c>
      <c r="F12" s="10">
        <v>7476787.8399999999</v>
      </c>
      <c r="G12" s="6">
        <f>D12-E12</f>
        <v>711273.96999999974</v>
      </c>
    </row>
    <row r="13" spans="1:7" x14ac:dyDescent="0.25">
      <c r="A13" s="11" t="s">
        <v>11</v>
      </c>
      <c r="B13" s="10">
        <v>4083173.95</v>
      </c>
      <c r="C13" s="10">
        <v>-67763.56</v>
      </c>
      <c r="D13" s="6">
        <f>B13+C13</f>
        <v>4015410.39</v>
      </c>
      <c r="E13" s="10">
        <v>3785369.82</v>
      </c>
      <c r="F13" s="10">
        <v>3784981.82</v>
      </c>
      <c r="G13" s="6">
        <f>D13-E13</f>
        <v>230040.5700000003</v>
      </c>
    </row>
    <row r="14" spans="1:7" x14ac:dyDescent="0.25">
      <c r="A14" s="9" t="s">
        <v>5</v>
      </c>
      <c r="B14" s="6">
        <v>0</v>
      </c>
      <c r="C14" s="6">
        <v>0</v>
      </c>
      <c r="D14" s="6">
        <f>B14+C14</f>
        <v>0</v>
      </c>
      <c r="E14" s="6">
        <v>0</v>
      </c>
      <c r="F14" s="6">
        <v>0</v>
      </c>
      <c r="G14" s="6">
        <f>D14-E14</f>
        <v>0</v>
      </c>
    </row>
    <row r="15" spans="1:7" x14ac:dyDescent="0.25">
      <c r="A15" s="9" t="s">
        <v>4</v>
      </c>
      <c r="B15" s="6">
        <v>0</v>
      </c>
      <c r="C15" s="6">
        <v>0</v>
      </c>
      <c r="D15" s="6">
        <f>B15+C15</f>
        <v>0</v>
      </c>
      <c r="E15" s="6">
        <v>0</v>
      </c>
      <c r="F15" s="6">
        <v>0</v>
      </c>
      <c r="G15" s="6">
        <f>D15-E15</f>
        <v>0</v>
      </c>
    </row>
    <row r="16" spans="1:7" x14ac:dyDescent="0.25">
      <c r="A16" s="9" t="s">
        <v>3</v>
      </c>
      <c r="B16" s="6">
        <v>0</v>
      </c>
      <c r="C16" s="6">
        <v>0</v>
      </c>
      <c r="D16" s="6">
        <f>B16+C16</f>
        <v>0</v>
      </c>
      <c r="E16" s="6">
        <v>0</v>
      </c>
      <c r="F16" s="6">
        <v>0</v>
      </c>
      <c r="G16" s="6">
        <f>D16-E16</f>
        <v>0</v>
      </c>
    </row>
    <row r="17" spans="1:7" x14ac:dyDescent="0.25">
      <c r="A17" s="9" t="s">
        <v>2</v>
      </c>
      <c r="B17" s="6">
        <v>0</v>
      </c>
      <c r="C17" s="6">
        <v>0</v>
      </c>
      <c r="D17" s="6">
        <f>B17+C17</f>
        <v>0</v>
      </c>
      <c r="E17" s="6">
        <v>0</v>
      </c>
      <c r="F17" s="6">
        <v>0</v>
      </c>
      <c r="G17" s="6">
        <f>D17-E17</f>
        <v>0</v>
      </c>
    </row>
    <row r="18" spans="1:7" x14ac:dyDescent="0.25">
      <c r="A18" s="8" t="s">
        <v>1</v>
      </c>
      <c r="B18" s="7"/>
      <c r="C18" s="7"/>
      <c r="D18" s="7"/>
      <c r="E18" s="7"/>
      <c r="F18" s="7"/>
      <c r="G18" s="7"/>
    </row>
    <row r="19" spans="1:7" x14ac:dyDescent="0.25">
      <c r="A19" s="5" t="s">
        <v>10</v>
      </c>
      <c r="B19" s="4">
        <f>SUM(B20:B28)</f>
        <v>0</v>
      </c>
      <c r="C19" s="4">
        <f>SUM(C20:C28)</f>
        <v>0</v>
      </c>
      <c r="D19" s="4">
        <f>SUM(D20:D28)</f>
        <v>0</v>
      </c>
      <c r="E19" s="4">
        <f>SUM(E20:E28)</f>
        <v>0</v>
      </c>
      <c r="F19" s="4">
        <f>SUM(F20:F28)</f>
        <v>0</v>
      </c>
      <c r="G19" s="4">
        <f>SUM(G20:G28)</f>
        <v>0</v>
      </c>
    </row>
    <row r="20" spans="1:7" x14ac:dyDescent="0.25">
      <c r="A20" s="9" t="s">
        <v>9</v>
      </c>
      <c r="B20" s="6">
        <v>0</v>
      </c>
      <c r="C20" s="6">
        <v>0</v>
      </c>
      <c r="D20" s="6">
        <f>B20+C20</f>
        <v>0</v>
      </c>
      <c r="E20" s="6">
        <v>0</v>
      </c>
      <c r="F20" s="6">
        <v>0</v>
      </c>
      <c r="G20" s="6">
        <f>D20-E20</f>
        <v>0</v>
      </c>
    </row>
    <row r="21" spans="1:7" x14ac:dyDescent="0.25">
      <c r="A21" s="9" t="s">
        <v>8</v>
      </c>
      <c r="B21" s="6">
        <v>0</v>
      </c>
      <c r="C21" s="6">
        <v>0</v>
      </c>
      <c r="D21" s="6">
        <f>B21+C21</f>
        <v>0</v>
      </c>
      <c r="E21" s="6">
        <v>0</v>
      </c>
      <c r="F21" s="6">
        <v>0</v>
      </c>
      <c r="G21" s="6">
        <f>D21-E21</f>
        <v>0</v>
      </c>
    </row>
    <row r="22" spans="1:7" x14ac:dyDescent="0.25">
      <c r="A22" s="9" t="s">
        <v>7</v>
      </c>
      <c r="B22" s="6">
        <v>0</v>
      </c>
      <c r="C22" s="6">
        <v>0</v>
      </c>
      <c r="D22" s="6">
        <f>B22+C22</f>
        <v>0</v>
      </c>
      <c r="E22" s="6">
        <v>0</v>
      </c>
      <c r="F22" s="6">
        <v>0</v>
      </c>
      <c r="G22" s="6">
        <f>D22-E22</f>
        <v>0</v>
      </c>
    </row>
    <row r="23" spans="1:7" x14ac:dyDescent="0.25">
      <c r="A23" s="9" t="s">
        <v>6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>D23-E23</f>
        <v>0</v>
      </c>
    </row>
    <row r="24" spans="1:7" x14ac:dyDescent="0.25">
      <c r="A24" s="9" t="s">
        <v>5</v>
      </c>
      <c r="B24" s="6">
        <v>0</v>
      </c>
      <c r="C24" s="6">
        <v>0</v>
      </c>
      <c r="D24" s="6">
        <f>B24+C24</f>
        <v>0</v>
      </c>
      <c r="E24" s="6">
        <v>0</v>
      </c>
      <c r="F24" s="6">
        <v>0</v>
      </c>
      <c r="G24" s="6">
        <f>D24-E24</f>
        <v>0</v>
      </c>
    </row>
    <row r="25" spans="1:7" x14ac:dyDescent="0.25">
      <c r="A25" s="9" t="s">
        <v>4</v>
      </c>
      <c r="B25" s="6">
        <v>0</v>
      </c>
      <c r="C25" s="6">
        <v>0</v>
      </c>
      <c r="D25" s="6">
        <f>B25+C25</f>
        <v>0</v>
      </c>
      <c r="E25" s="6">
        <v>0</v>
      </c>
      <c r="F25" s="6">
        <v>0</v>
      </c>
      <c r="G25" s="6">
        <f>D25-E25</f>
        <v>0</v>
      </c>
    </row>
    <row r="26" spans="1:7" x14ac:dyDescent="0.25">
      <c r="A26" s="9" t="s">
        <v>3</v>
      </c>
      <c r="B26" s="6">
        <v>0</v>
      </c>
      <c r="C26" s="6">
        <v>0</v>
      </c>
      <c r="D26" s="6">
        <f>B26+C26</f>
        <v>0</v>
      </c>
      <c r="E26" s="6">
        <v>0</v>
      </c>
      <c r="F26" s="6">
        <v>0</v>
      </c>
      <c r="G26" s="6">
        <f>D26-E26</f>
        <v>0</v>
      </c>
    </row>
    <row r="27" spans="1:7" x14ac:dyDescent="0.25">
      <c r="A27" s="9" t="s">
        <v>2</v>
      </c>
      <c r="B27" s="6">
        <v>0</v>
      </c>
      <c r="C27" s="6">
        <v>0</v>
      </c>
      <c r="D27" s="6">
        <f>B27+C27</f>
        <v>0</v>
      </c>
      <c r="E27" s="6">
        <v>0</v>
      </c>
      <c r="F27" s="6">
        <v>0</v>
      </c>
      <c r="G27" s="6">
        <f>D27-E27</f>
        <v>0</v>
      </c>
    </row>
    <row r="28" spans="1:7" x14ac:dyDescent="0.25">
      <c r="A28" s="8" t="s">
        <v>1</v>
      </c>
      <c r="B28" s="7"/>
      <c r="C28" s="7"/>
      <c r="D28" s="6">
        <f>B28+C28</f>
        <v>0</v>
      </c>
      <c r="E28" s="6"/>
      <c r="F28" s="6"/>
      <c r="G28" s="6">
        <f>D28-E28</f>
        <v>0</v>
      </c>
    </row>
    <row r="29" spans="1:7" x14ac:dyDescent="0.25">
      <c r="A29" s="5" t="s">
        <v>0</v>
      </c>
      <c r="B29" s="4">
        <f>B9+B19</f>
        <v>18339675.109999999</v>
      </c>
      <c r="C29" s="4">
        <f>C9+C19</f>
        <v>1540862.0799999998</v>
      </c>
      <c r="D29" s="4">
        <f>B29+C29</f>
        <v>19880537.189999998</v>
      </c>
      <c r="E29" s="4">
        <f>E9+E19</f>
        <v>17877726.719999999</v>
      </c>
      <c r="F29" s="4">
        <f>F9+F19</f>
        <v>17787526.419999998</v>
      </c>
      <c r="G29" s="4">
        <f>D29-E29</f>
        <v>2002810.4699999988</v>
      </c>
    </row>
    <row r="30" spans="1:7" x14ac:dyDescent="0.25">
      <c r="A30" s="3"/>
      <c r="B30" s="2"/>
      <c r="C30" s="2"/>
      <c r="D30" s="2"/>
      <c r="E30" s="2"/>
      <c r="F30" s="2"/>
      <c r="G30" s="2"/>
    </row>
    <row r="31" spans="1:7" x14ac:dyDescent="0.25">
      <c r="A31" s="1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Balderas Castro</dc:creator>
  <cp:lastModifiedBy>Cristina Balderas Castro</cp:lastModifiedBy>
  <cp:lastPrinted>2024-02-15T22:38:22Z</cp:lastPrinted>
  <dcterms:created xsi:type="dcterms:W3CDTF">2024-02-15T22:38:20Z</dcterms:created>
  <dcterms:modified xsi:type="dcterms:W3CDTF">2024-02-15T22:38:36Z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