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gvillegas94\Documents\CUENTA PUBLICA\ARCHIVOS PARA CUENTA PUBLICA\INFORMAC CTA PUBLICA 2018\2T\"/>
    </mc:Choice>
  </mc:AlternateContent>
  <bookViews>
    <workbookView xWindow="0" yWindow="0" windowWidth="20490" windowHeight="7755" tabRatio="927" activeTab="5"/>
  </bookViews>
  <sheets>
    <sheet name="DATOS MES" sheetId="46" r:id="rId1"/>
    <sheet name="ESF" sheetId="1" r:id="rId2"/>
    <sheet name="EA" sheetId="5" r:id="rId3"/>
    <sheet name="EVHP" sheetId="7" r:id="rId4"/>
    <sheet name="EVHP SFIA" sheetId="64" r:id="rId5"/>
    <sheet name="EFE" sheetId="10" r:id="rId6"/>
    <sheet name="ECSF" sheetId="2" r:id="rId7"/>
    <sheet name="EAA" sheetId="8" r:id="rId8"/>
    <sheet name="EADP" sheetId="9" r:id="rId9"/>
    <sheet name="PT_ESF_ECSF" sheetId="3" state="hidden" r:id="rId10"/>
    <sheet name="PC" sheetId="33" r:id="rId11"/>
    <sheet name="NOTAS" sheetId="38" r:id="rId12"/>
    <sheet name="ingreso" sheetId="32" r:id="rId13"/>
    <sheet name="Hoja1" sheetId="44" r:id="rId14"/>
    <sheet name="EAI" sheetId="12" r:id="rId15"/>
    <sheet name="CAdmon" sheetId="28" r:id="rId16"/>
    <sheet name="COG " sheetId="30" r:id="rId17"/>
    <sheet name="CTG" sheetId="29" r:id="rId18"/>
    <sheet name="CFG" sheetId="31" r:id="rId19"/>
    <sheet name="End Neto" sheetId="17" r:id="rId20"/>
    <sheet name="ID" sheetId="34" r:id="rId21"/>
    <sheet name="Post Fiscal" sheetId="20" r:id="rId22"/>
    <sheet name="CProg" sheetId="65" r:id="rId23"/>
    <sheet name="PyPI" sheetId="66" r:id="rId24"/>
    <sheet name="IR" sheetId="67" r:id="rId25"/>
    <sheet name="ZEC 07" sheetId="60" r:id="rId26"/>
    <sheet name="Esq Bur" sheetId="36" r:id="rId27"/>
    <sheet name="Rel Cta Banc" sheetId="37" r:id="rId28"/>
    <sheet name="Ayudas" sheetId="42" r:id="rId29"/>
    <sheet name="Gto Federalizado" sheetId="43" r:id="rId30"/>
    <sheet name="BMu2" sheetId="41" r:id="rId31"/>
    <sheet name="BMu" sheetId="21" r:id="rId32"/>
    <sheet name="BInmu2" sheetId="62" r:id="rId33"/>
    <sheet name="BInmu" sheetId="22" r:id="rId34"/>
    <sheet name="IADOLey" sheetId="61" r:id="rId35"/>
    <sheet name="FAIS" sheetId="47" r:id="rId36"/>
    <sheet name=" ERF" sheetId="48" r:id="rId37"/>
    <sheet name="OFF" sheetId="49" r:id="rId38"/>
    <sheet name="PRF" sheetId="50" r:id="rId39"/>
    <sheet name="INDICE c p" sheetId="45" r:id="rId40"/>
    <sheet name="INDICE LDF" sheetId="63" r:id="rId41"/>
    <sheet name="@ EAI" sheetId="54" r:id="rId42"/>
    <sheet name="CRI" sheetId="55" r:id="rId43"/>
    <sheet name="CFF" sheetId="56" r:id="rId44"/>
  </sheets>
  <definedNames>
    <definedName name="_xlnm._FilterDatabase" localSheetId="31" hidden="1">BMu!$B$8:$E$1614</definedName>
    <definedName name="_xlnm._FilterDatabase" localSheetId="16" hidden="1">'COG '!$B$7:$K$47</definedName>
    <definedName name="_xlnm._FilterDatabase" localSheetId="24" hidden="1">IR!$B$9:$Y$33</definedName>
    <definedName name="_xlnm._FilterDatabase" localSheetId="11" hidden="1">NOTAS!$B$381:$F$486</definedName>
    <definedName name="_xlnm._FilterDatabase" localSheetId="23" hidden="1">PyPI!$B$8:$T$52</definedName>
    <definedName name="_xlnm.Print_Area" localSheetId="41">'@ EAI'!$A$1:$K$77</definedName>
    <definedName name="_xlnm.Print_Area" localSheetId="31">BMu!$B$2:$F$1617</definedName>
    <definedName name="_xlnm.Print_Area" localSheetId="43">CFF!$A$1:$I$32</definedName>
    <definedName name="_xlnm.Print_Area" localSheetId="16">'COG '!$B$2:$K$64</definedName>
    <definedName name="_xlnm.Print_Area" localSheetId="22">CProg!$A$1:$M$51</definedName>
    <definedName name="_xlnm.Print_Area" localSheetId="42">CRI!$A$1:$I$28</definedName>
    <definedName name="_xlnm.Print_Area" localSheetId="2">EA!$B$3:$L$49</definedName>
    <definedName name="_xlnm.Print_Area" localSheetId="7">EAA!$A$2:$K$43</definedName>
    <definedName name="_xlnm.Print_Area" localSheetId="8">EADP!$C$2:$L$39</definedName>
    <definedName name="_xlnm.Print_Area" localSheetId="14">EAI!$B$1:$J$49</definedName>
    <definedName name="_xlnm.Print_Area" localSheetId="6">ECSF!$B$2:$L$43</definedName>
    <definedName name="_xlnm.Print_Area" localSheetId="5">EFE!$A$2:$S$47</definedName>
    <definedName name="_xlnm.Print_Area" localSheetId="1">ESF!$B$2:$L$49</definedName>
    <definedName name="_xlnm.Print_Area" localSheetId="3">EVHP!$C$2:$K$40</definedName>
    <definedName name="_xlnm.Print_Area" localSheetId="35">FAIS!$A$1:$G$69</definedName>
    <definedName name="_xlnm.Print_Area" localSheetId="20">ID!$B$2:$E$40</definedName>
    <definedName name="_xlnm.Print_Area" localSheetId="24">IR!$A$2:$Z$49</definedName>
    <definedName name="_xlnm.Print_Area" localSheetId="11">NOTAS!$B$2:$H$556</definedName>
    <definedName name="_xlnm.Print_Area" localSheetId="37">OFF!$B$2:$K$30</definedName>
    <definedName name="_xlnm.Print_Area" localSheetId="38">PRF!$B$2:$K$22</definedName>
    <definedName name="_xlnm.Print_Area" localSheetId="23">PyPI!$A$2:$T$64</definedName>
    <definedName name="_xlnm.Print_Titles" localSheetId="31">BMu!$2:$8</definedName>
    <definedName name="_xlnm.Print_Titles" localSheetId="11">NOTAS!$2:$8</definedName>
    <definedName name="_xlnm.Print_Titles" localSheetId="23">PyPI!$2:$10</definedName>
  </definedNames>
  <calcPr calcId="152511"/>
</workbook>
</file>

<file path=xl/calcChain.xml><?xml version="1.0" encoding="utf-8"?>
<calcChain xmlns="http://schemas.openxmlformats.org/spreadsheetml/2006/main">
  <c r="E160" i="3" l="1"/>
  <c r="E128" i="3"/>
  <c r="E130" i="3"/>
  <c r="E183" i="3"/>
  <c r="E76" i="3"/>
  <c r="E24" i="3"/>
  <c r="E14" i="3"/>
  <c r="E43" i="3"/>
  <c r="E47" i="3"/>
  <c r="E156" i="3"/>
  <c r="E139" i="3"/>
  <c r="E196" i="3"/>
  <c r="E120" i="3"/>
  <c r="E172" i="3"/>
  <c r="E148"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E217" i="3"/>
  <c r="E166" i="3"/>
  <c r="E162" i="3"/>
  <c r="E213" i="3"/>
  <c r="E207" i="3"/>
  <c r="E208" i="3"/>
  <c r="E199" i="3"/>
  <c r="E150" i="3"/>
  <c r="E202" i="3"/>
  <c r="E190" i="3"/>
  <c r="E191" i="3"/>
  <c r="E142" i="3"/>
  <c r="E194" i="3"/>
  <c r="E192" i="3"/>
  <c r="E163" i="3"/>
  <c r="E212" i="3"/>
  <c r="E195" i="3"/>
  <c r="E145" i="3"/>
  <c r="E193" i="3"/>
  <c r="E143" i="3"/>
  <c r="E214" i="3"/>
  <c r="E164" i="3"/>
  <c r="E201" i="3"/>
  <c r="E151" i="3"/>
  <c r="E140" i="3"/>
  <c r="E203" i="3"/>
  <c r="E153" i="3"/>
  <c r="E179" i="3"/>
  <c r="E182" i="3"/>
  <c r="E135" i="3"/>
  <c r="E186" i="3"/>
  <c r="E124" i="3"/>
  <c r="E176" i="3"/>
  <c r="E173" i="3"/>
  <c r="E123" i="3"/>
  <c r="E132" i="3"/>
  <c r="E126" i="3"/>
  <c r="E184" i="3"/>
  <c r="E134" i="3"/>
  <c r="E175" i="3"/>
  <c r="E125" i="3"/>
  <c r="E105" i="3"/>
  <c r="E53" i="3"/>
  <c r="E93" i="3"/>
  <c r="E157" i="3"/>
  <c r="E185" i="3"/>
  <c r="E167" i="3"/>
  <c r="E144" i="3"/>
  <c r="E136" i="3"/>
  <c r="E129" i="3"/>
  <c r="E149" i="3"/>
  <c r="E165" i="3"/>
  <c r="E141" i="3"/>
  <c r="E152" i="3"/>
  <c r="E158" i="3"/>
  <c r="E41" i="3"/>
  <c r="E147" i="3"/>
  <c r="E200" i="3"/>
  <c r="E198" i="3"/>
  <c r="E100" i="3"/>
  <c r="E215" i="3"/>
  <c r="E216" i="3"/>
  <c r="E174" i="3"/>
  <c r="E48" i="3"/>
  <c r="E197" i="3"/>
  <c r="E95" i="3"/>
  <c r="E99" i="3"/>
  <c r="E133" i="3"/>
  <c r="E66" i="3"/>
  <c r="E209" i="3" l="1"/>
  <c r="E161" i="3"/>
  <c r="E56" i="3"/>
  <c r="E146" i="3"/>
  <c r="E86" i="3"/>
  <c r="E108" i="3"/>
  <c r="E181" i="3"/>
  <c r="E211" i="3"/>
  <c r="E171" i="3"/>
  <c r="E131" i="3"/>
  <c r="E34" i="3"/>
  <c r="E210" i="3"/>
  <c r="E42" i="3"/>
  <c r="E94" i="3"/>
  <c r="E25" i="3"/>
  <c r="E77" i="3"/>
  <c r="E121" i="3"/>
  <c r="E122" i="3"/>
  <c r="E57" i="3" l="1"/>
  <c r="E188" i="3"/>
  <c r="E177" i="3"/>
  <c r="E109" i="3"/>
  <c r="E178" i="3"/>
  <c r="E170" i="3"/>
  <c r="E189" i="3"/>
  <c r="E159" i="3"/>
  <c r="E206" i="3"/>
  <c r="E119" i="3"/>
  <c r="E169" i="3"/>
  <c r="E180" i="3"/>
  <c r="E127" i="3"/>
  <c r="E187" i="3" l="1"/>
  <c r="E137" i="3"/>
  <c r="E138" i="3"/>
  <c r="E168" i="3"/>
  <c r="E205" i="3"/>
  <c r="E204" i="3"/>
  <c r="E155" i="3"/>
  <c r="E118" i="3" l="1"/>
  <c r="E154" i="3"/>
</calcChain>
</file>

<file path=xl/comments1.xml><?xml version="1.0" encoding="utf-8"?>
<comments xmlns="http://schemas.openxmlformats.org/spreadsheetml/2006/main">
  <authors>
    <author>Juan Pablo Chavez Vargas</author>
  </authors>
  <commentList>
    <comment ref="M29" authorId="0" shapeId="0">
      <text>
        <r>
          <rPr>
            <b/>
            <sz val="9"/>
            <color indexed="81"/>
            <rFont val="Tahoma"/>
            <family val="2"/>
          </rPr>
          <t>Juan Pablo Chavez Vargas:</t>
        </r>
        <r>
          <rPr>
            <sz val="9"/>
            <color indexed="81"/>
            <rFont val="Tahoma"/>
            <family val="2"/>
          </rPr>
          <t xml:space="preserve">
EL CONCEPTO DE OTROS INGRESOS Ú OTROS GASTOS NO ES FLUJO DE FECTIVO, ANALISAR EN LO ESPECIFICO.</t>
        </r>
      </text>
    </comment>
  </commentList>
</comments>
</file>

<file path=xl/comments2.xml><?xml version="1.0" encoding="utf-8"?>
<comments xmlns="http://schemas.openxmlformats.org/spreadsheetml/2006/main">
  <authors>
    <author>Juan Pablo Chavez Vargas</author>
  </authors>
  <commentList>
    <comment ref="E526" authorId="0" shapeId="0">
      <text>
        <r>
          <rPr>
            <b/>
            <sz val="9"/>
            <color indexed="81"/>
            <rFont val="Tahoma"/>
            <family val="2"/>
          </rPr>
          <t>Juan Pablo Chavez Vargas:</t>
        </r>
        <r>
          <rPr>
            <sz val="9"/>
            <color indexed="81"/>
            <rFont val="Tahoma"/>
            <family val="2"/>
          </rPr>
          <t xml:space="preserve">
aun no trae ejercido de gastos de fideicomisos</t>
        </r>
      </text>
    </comment>
    <comment ref="E539" authorId="0" shapeId="0">
      <text>
        <r>
          <rPr>
            <b/>
            <sz val="9"/>
            <color indexed="81"/>
            <rFont val="Tahoma"/>
            <family val="2"/>
          </rPr>
          <t>Juan Pablo Chavez Vargas:</t>
        </r>
        <r>
          <rPr>
            <sz val="9"/>
            <color indexed="81"/>
            <rFont val="Tahoma"/>
            <family val="2"/>
          </rPr>
          <t xml:space="preserve">
lo que se va gargando al gasto de seguros =D290
</t>
        </r>
      </text>
    </comment>
  </commentList>
</comments>
</file>

<file path=xl/comments3.xml><?xml version="1.0" encoding="utf-8"?>
<comments xmlns="http://schemas.openxmlformats.org/spreadsheetml/2006/main">
  <authors>
    <author>Juan Pablo Chavez Vargas</author>
  </authors>
  <commentList>
    <comment ref="B1" authorId="0" shapeId="0">
      <text>
        <r>
          <rPr>
            <b/>
            <sz val="9"/>
            <color indexed="81"/>
            <rFont val="Tahoma"/>
            <family val="2"/>
          </rPr>
          <t>Juan Pablo Chavez Vargas:</t>
        </r>
        <r>
          <rPr>
            <sz val="9"/>
            <color indexed="81"/>
            <rFont val="Tahoma"/>
            <family val="2"/>
          </rPr>
          <t xml:space="preserve">
</t>
        </r>
        <r>
          <rPr>
            <b/>
            <sz val="9"/>
            <color indexed="81"/>
            <rFont val="Tahoma"/>
            <family val="2"/>
          </rPr>
          <t xml:space="preserve"> (DUMMY's NO)</t>
        </r>
        <r>
          <rPr>
            <sz val="9"/>
            <color indexed="81"/>
            <rFont val="Tahoma"/>
            <family val="2"/>
          </rPr>
          <t xml:space="preserve"> AL PEDIR EN EL ZFM-0012, LOS ING POR POS PRE, PEDIR LOS FONDOS DESDE EL 1000000000 AL 9999999999 Y COPIAR LOS DATOS DEL PAGADO.
</t>
        </r>
        <r>
          <rPr>
            <b/>
            <sz val="9"/>
            <color indexed="81"/>
            <rFont val="Tahoma"/>
            <family val="2"/>
          </rPr>
          <t>YA NO TRAER EL MODIFICADO DE LOS REMANENTES.</t>
        </r>
      </text>
    </comment>
    <comment ref="D8" authorId="0" shapeId="0">
      <text>
        <r>
          <rPr>
            <b/>
            <sz val="9"/>
            <color indexed="81"/>
            <rFont val="Tahoma"/>
            <family val="2"/>
          </rPr>
          <t>Juan Pablo Chavez Vargas:</t>
        </r>
        <r>
          <rPr>
            <sz val="9"/>
            <color indexed="81"/>
            <rFont val="Tahoma"/>
            <family val="2"/>
          </rPr>
          <t xml:space="preserve">
MODIFICADO</t>
        </r>
      </text>
    </comment>
    <comment ref="D9" authorId="0" shapeId="0">
      <text>
        <r>
          <rPr>
            <b/>
            <sz val="9"/>
            <color indexed="81"/>
            <rFont val="Tahoma"/>
            <family val="2"/>
          </rPr>
          <t>Juan Pablo Chavez Vargas:</t>
        </r>
        <r>
          <rPr>
            <sz val="9"/>
            <color indexed="81"/>
            <rFont val="Tahoma"/>
            <family val="2"/>
          </rPr>
          <t xml:space="preserve">
MODIFICADO</t>
        </r>
      </text>
    </comment>
    <comment ref="D40" authorId="0" shapeId="0">
      <text>
        <r>
          <rPr>
            <b/>
            <sz val="9"/>
            <color indexed="81"/>
            <rFont val="Tahoma"/>
            <family val="2"/>
          </rPr>
          <t>Juan Pablo Chavez Vargas:</t>
        </r>
        <r>
          <rPr>
            <sz val="9"/>
            <color indexed="81"/>
            <rFont val="Tahoma"/>
            <family val="2"/>
          </rPr>
          <t xml:space="preserve">
=+D8+D9+D11+D10
YA NO SON INGRESOS, PUESTO QUE AHORA NO SE SUMAN EN LA POSPRE DEL REMANENTE</t>
        </r>
      </text>
    </comment>
  </commentList>
</comments>
</file>

<file path=xl/comments4.xml><?xml version="1.0" encoding="utf-8"?>
<comments xmlns="http://schemas.openxmlformats.org/spreadsheetml/2006/main">
  <authors>
    <author>Juan Pablo Chavez Vargas</author>
  </authors>
  <commentList>
    <comment ref="I2" authorId="0" shapeId="0">
      <text>
        <r>
          <rPr>
            <b/>
            <sz val="9"/>
            <color indexed="81"/>
            <rFont val="Tahoma"/>
            <family val="2"/>
          </rPr>
          <t>Juan Pablo Chavez Vargas:</t>
        </r>
        <r>
          <rPr>
            <sz val="9"/>
            <color indexed="81"/>
            <rFont val="Tahoma"/>
            <family val="2"/>
          </rPr>
          <t xml:space="preserve">
UNIFICAR IMPORTES, REPORTAR TOTALES DE PROGRAMA</t>
        </r>
      </text>
    </comment>
  </commentList>
</comments>
</file>

<file path=xl/comments5.xml><?xml version="1.0" encoding="utf-8"?>
<comments xmlns="http://schemas.openxmlformats.org/spreadsheetml/2006/main">
  <authors>
    <author>comision</author>
  </authors>
  <commentList>
    <comment ref="A52" authorId="0" shapeId="0">
      <text>
        <r>
          <rPr>
            <b/>
            <sz val="9"/>
            <color indexed="81"/>
            <rFont val="Tahoma"/>
            <family val="2"/>
          </rPr>
          <t>comision:</t>
        </r>
        <r>
          <rPr>
            <sz val="9"/>
            <color indexed="81"/>
            <rFont val="Tahoma"/>
            <family val="2"/>
          </rPr>
          <t xml:space="preserve">
ES ATARJEA O YURIRIA</t>
        </r>
      </text>
    </comment>
  </commentList>
</comments>
</file>

<file path=xl/comments6.xml><?xml version="1.0" encoding="utf-8"?>
<comments xmlns="http://schemas.openxmlformats.org/spreadsheetml/2006/main">
  <authors>
    <author>Juan Pablo Chavez Vargas</author>
  </authors>
  <commentList>
    <comment ref="N2" authorId="0" shapeId="0">
      <text>
        <r>
          <rPr>
            <b/>
            <sz val="9"/>
            <color indexed="81"/>
            <rFont val="Tahoma"/>
            <family val="2"/>
          </rPr>
          <t>Juan Pablo Chavez Vargas:</t>
        </r>
        <r>
          <rPr>
            <sz val="9"/>
            <color indexed="81"/>
            <rFont val="Tahoma"/>
            <family val="2"/>
          </rPr>
          <t xml:space="preserve">
UNIFICAR IMPORTES, REPORTAR TOTALES DE PROGRAMA</t>
        </r>
      </text>
    </comment>
  </commentList>
</comments>
</file>

<file path=xl/comments7.xml><?xml version="1.0" encoding="utf-8"?>
<comments xmlns="http://schemas.openxmlformats.org/spreadsheetml/2006/main">
  <authors>
    <author>Juan Pablo Chavez Vargas</author>
  </authors>
  <commentList>
    <comment ref="N2" authorId="0" shapeId="0">
      <text>
        <r>
          <rPr>
            <b/>
            <sz val="9"/>
            <color indexed="81"/>
            <rFont val="Tahoma"/>
            <family val="2"/>
          </rPr>
          <t>Juan Pablo Chavez Vargas:</t>
        </r>
        <r>
          <rPr>
            <sz val="9"/>
            <color indexed="81"/>
            <rFont val="Tahoma"/>
            <family val="2"/>
          </rPr>
          <t xml:space="preserve">
UNIFICAR IMPORTES, REPORTAR TOTALES DE PROGRAMA</t>
        </r>
      </text>
    </comment>
  </commentList>
</comments>
</file>

<file path=xl/sharedStrings.xml><?xml version="1.0" encoding="utf-8"?>
<sst xmlns="http://schemas.openxmlformats.org/spreadsheetml/2006/main" count="7597" uniqueCount="4674">
  <si>
    <t>Servicios de Traslado y Viáticos</t>
  </si>
  <si>
    <t>Mobiliario y Equipo de Administración</t>
  </si>
  <si>
    <t>Vehículos y equipo de transporte</t>
  </si>
  <si>
    <t>Obra Pública en Bienes de Dominio Público</t>
  </si>
  <si>
    <t>Inversiones Financieras y Otras Provisiones</t>
  </si>
  <si>
    <t>Inversiones en Fideicomisos, mandatos y contratos análogos</t>
  </si>
  <si>
    <t>Provisiones para contingencias y otras erogaciones especiales</t>
  </si>
  <si>
    <t>Gastos</t>
  </si>
  <si>
    <t>Financiamiento</t>
  </si>
  <si>
    <t>Fuentes Financieras</t>
  </si>
  <si>
    <t>Aplicaciones Financieras (Usos)</t>
  </si>
  <si>
    <t>FIDEICOMISO NO EMPRESARIALES Y NO FINANCIEROS</t>
  </si>
  <si>
    <t>FIDEICOMISO NO EMPRES. Y NO FINANCIEROS SIN LIGA PRESUPUESTAL</t>
  </si>
  <si>
    <t>1120 DERECHO A RECIBIR EFECTIVO O EQUIVALENTE</t>
  </si>
  <si>
    <t>1130 DERECHO A RECIBIR BIENES O SERVICIOS</t>
  </si>
  <si>
    <t>División de terrenos y construcción de obras de ur</t>
  </si>
  <si>
    <t>Otras construcciones de ingeniería civil u obra pe</t>
  </si>
  <si>
    <t>Activos diferidos</t>
  </si>
  <si>
    <t>1260 DEPRECIACIÓN, DETERIORO Y AMORTIZACIÓN ACUMULADA DE BIENES</t>
  </si>
  <si>
    <t>Fondos y bienes de terceros en garantía y/o administración a corto plazo</t>
  </si>
  <si>
    <t>Pasivos diferidos a largo plazo</t>
  </si>
  <si>
    <t>Otros pasivos circulantes</t>
  </si>
  <si>
    <t>ASIGNADO</t>
  </si>
  <si>
    <t>MODIFICADO</t>
  </si>
  <si>
    <t>RECAUDADO</t>
  </si>
  <si>
    <t>RECURSOS</t>
  </si>
  <si>
    <t>CASETA PARA PICK UP NISSAN LARGO</t>
  </si>
  <si>
    <t>FORD RANGER CRW CAB XL AC TM</t>
  </si>
  <si>
    <t>NISSAN SENTRA CUSTOM 2.0 T/M</t>
  </si>
  <si>
    <t>FORD RANGER CRW CAB XL AC T/M</t>
  </si>
  <si>
    <t>DODGE RAM 1500</t>
  </si>
  <si>
    <t>NISSAN NP300   DOBLE CABINA</t>
  </si>
  <si>
    <t>INTERNACIONAL CHASIS CABINA  (PIPA)</t>
  </si>
  <si>
    <t>VOLKSWAGEN JETTA MK</t>
  </si>
  <si>
    <t>VOLKSWAGEN JETTA CLASICO GL</t>
  </si>
  <si>
    <t>DODGE ATTITUDE GL STD C/A</t>
  </si>
  <si>
    <t>FORD EDGE</t>
  </si>
  <si>
    <t>VOLKSWAGWN JETTA MK VI STYLE</t>
  </si>
  <si>
    <t>CHEVROLET SONIC SEDAN</t>
  </si>
  <si>
    <t>FORD RANGER CREW CAB TM</t>
  </si>
  <si>
    <t>CHEVROLET CRUZE-M</t>
  </si>
  <si>
    <t>NISSAN TIIDA SEDAN SENSE T/M A/A</t>
  </si>
  <si>
    <t>MITSUBISHI L 200 4X2</t>
  </si>
  <si>
    <t>MITSUBISHI PICK-UP DOBLE CABINA L200</t>
  </si>
  <si>
    <t>FAX MARCA PANASONIC</t>
  </si>
  <si>
    <t>COMPUTADORA MARCA HP</t>
  </si>
  <si>
    <t>SCANJET 5590 HP 2400 DPI SBOT RIM 48BIT</t>
  </si>
  <si>
    <t>IMPRESORA LASERJET MODELO 3600N</t>
  </si>
  <si>
    <t>SWITCH 24 PUERTOS  LINKSYS SLM2024</t>
  </si>
  <si>
    <t>EQUIPO DE ESTACIONDE TRABAJO</t>
  </si>
  <si>
    <t>COMPUTADORA PORTATIL MODELO 2510P</t>
  </si>
  <si>
    <t>COMPUTADORA DE ESCRITORIO MODELO CORP 4020</t>
  </si>
  <si>
    <t>LECTORA DE HUELLA PARA RELOJ CHECADOR  C/IDENTIFIC</t>
  </si>
  <si>
    <t>SERVIDOR RED MOD. POWEREDGE 2950</t>
  </si>
  <si>
    <t>IMPRESORA MOD LASER COL CP3505n</t>
  </si>
  <si>
    <t>MONITOR LCD 15"</t>
  </si>
  <si>
    <t>MONITOR LCD 15</t>
  </si>
  <si>
    <t>COMPUTADORA PORTATIL MOD.2530P</t>
  </si>
  <si>
    <t>BLACK BERRY 3G BOLD 9000</t>
  </si>
  <si>
    <t>SWITCH</t>
  </si>
  <si>
    <t>SERVIDOR EN RACK DELL POWEREDGE2970</t>
  </si>
  <si>
    <t>TELEFONO</t>
  </si>
  <si>
    <t>PUERTO TELEFONIA IP DE 8 PUERTOS</t>
  </si>
  <si>
    <t>MEDIDOR MULTIPARAMETRICO</t>
  </si>
  <si>
    <t>COMPUTADORA PORTATIL CON PROCESADOR DE 2 NUCLEOS</t>
  </si>
  <si>
    <t>NAVEGADOR  O GPS</t>
  </si>
  <si>
    <t>GPS MAP</t>
  </si>
  <si>
    <t>CPU</t>
  </si>
  <si>
    <t>CAMARA DIGITAL</t>
  </si>
  <si>
    <t>CÁMARA FOTOGRÁFICA</t>
  </si>
  <si>
    <t>CAMARA FOTOGRÁFICA</t>
  </si>
  <si>
    <t>LENTE  PARA CAMARA DIGITAL</t>
  </si>
  <si>
    <t>PANTALLA LED DE 32"</t>
  </si>
  <si>
    <t>PANTALLA LED DE 42"</t>
  </si>
  <si>
    <t>PROYECTOR</t>
  </si>
  <si>
    <t>CAMARA DE VIDEO</t>
  </si>
  <si>
    <t>MICROMEDIDOR DE CHORRO MULTIPLE</t>
  </si>
  <si>
    <t>GLX4-0050-00 UPS MGE GALAXY 4000 50KVA IN/OUT 208V</t>
  </si>
  <si>
    <t>GPS MOBILE CON CD Y CABLE USB</t>
  </si>
  <si>
    <t>GTOS A RESERVA DE CO</t>
  </si>
  <si>
    <t>FUNCIONARIOS Y EMPLE</t>
  </si>
  <si>
    <t>OTROS DEUDORES DIVER</t>
  </si>
  <si>
    <t>ESF-02</t>
  </si>
  <si>
    <t>GPS MOBILE MAPPER 6 POSTPROCESO CABLE USB</t>
  </si>
  <si>
    <t>NAVEGADOR GPS PORTATIL</t>
  </si>
  <si>
    <t>PAQUETE CENTRADOR PARA CAMARA</t>
  </si>
  <si>
    <t>GPS</t>
  </si>
  <si>
    <t>MEDIDOR DE FLUJO ULTRASONICO</t>
  </si>
  <si>
    <t>ESCALERA</t>
  </si>
  <si>
    <t>ESTACION TOTAL INCLUYE TELESCOPIO DE 26X, CARGADOR</t>
  </si>
  <si>
    <t>ESCALERA TIPO TIJERA</t>
  </si>
  <si>
    <t>ROTOMARTILLO</t>
  </si>
  <si>
    <t>MEDIDOR MAGNETICO DE FLUJO PARA AGUA</t>
  </si>
  <si>
    <t>EQUIPO DE PROSPECCION GEOFISICA</t>
  </si>
  <si>
    <t>ESTACION TOTAL</t>
  </si>
  <si>
    <t>CASETA DE VIGILANCIA</t>
  </si>
  <si>
    <t>TRASFORMADOR DE CONTROL INDUSTRIAL PARA UN VOLTAJE</t>
  </si>
  <si>
    <t>SENSOR DE NIVEL ESTACIÓN HIDROMETICA AUTOMATICA</t>
  </si>
  <si>
    <t>JUEZ DE LODOS</t>
  </si>
  <si>
    <t>TANQUE ESTACIONARIO</t>
  </si>
  <si>
    <t>FOTOMETRO PORTATIL</t>
  </si>
  <si>
    <t>ROTOMARTILLO  COMBINADO</t>
  </si>
  <si>
    <t>AIRE ACONDICIONADO MINISPLIT 1.5 TON CONDENSADORA</t>
  </si>
  <si>
    <t>MEDIDOR DE FLUJO</t>
  </si>
  <si>
    <t>CAMARA TERMOGRAFICA INDUSTRIAL</t>
  </si>
  <si>
    <t>MANTILLA ESFERICA 500º</t>
  </si>
  <si>
    <t>POTENCIOMETRO DE ION</t>
  </si>
  <si>
    <t>INCUBADORA DBO</t>
  </si>
  <si>
    <t>PLATO CALIENTE CON AGITACION</t>
  </si>
  <si>
    <t>BAÑO DE CIRCULACION REFRIGERADO</t>
  </si>
  <si>
    <t>INCUBADORA PARA COLIFORMES TOTALES</t>
  </si>
  <si>
    <t>INCUBADORA DE COLIFORMES FECALES</t>
  </si>
  <si>
    <t>BALANZA DE PRECISION</t>
  </si>
  <si>
    <t>BALANZA ANALITICA</t>
  </si>
  <si>
    <t xml:space="preserve"> OTRO MOBILIARIO Y EQ</t>
  </si>
  <si>
    <t>AUTOMÓVILES Y CAMION</t>
  </si>
  <si>
    <t>OTROS EQUIPOS DE TRA</t>
  </si>
  <si>
    <t>PLOTTERHP DESINJET 510 PRINTER 42</t>
  </si>
  <si>
    <t>LAPTOP PROBOOK</t>
  </si>
  <si>
    <t>MONITOR ACER LCD DE 17"</t>
  </si>
  <si>
    <t>MULTIFUNCIONAL PARA SECRETARIA EJECUTIVA</t>
  </si>
  <si>
    <t>CAMINONETA PICK UP DOBLE CABINA FORD RANGER XL CRE</t>
  </si>
  <si>
    <t>FAX PANASONIC/BROTHER</t>
  </si>
  <si>
    <t>TELEFONO IP CISCO 8 LINEAS PARA RECEPCION</t>
  </si>
  <si>
    <t>VEHIC VENTO STYLE SERIE: MEX452601ET099575</t>
  </si>
  <si>
    <t>VEHIC VENTO STYLE SERIE: MEX452600ET097526</t>
  </si>
  <si>
    <t>VEHIC VENTO STYLE SERIE: MEX452608ET097483</t>
  </si>
  <si>
    <t>VEHIC VENTO STYLE SERIE: MEX452603ET097438</t>
  </si>
  <si>
    <t>VEHIC VENTO STYLE SERIE: MEX452606ET097370</t>
  </si>
  <si>
    <t>VEHIC VENTO STYLE SERIE: MEX452604ET097402</t>
  </si>
  <si>
    <t>VEHIC VENTO STYLE SERIE: MEX452603ET097388</t>
  </si>
  <si>
    <t>COMPRA 12 ACCES POINT MARCA INTELLINET</t>
  </si>
  <si>
    <t>COMPRA DE IMPRESORA HP PFFICEJET 7110 FORMAT</t>
  </si>
  <si>
    <t>COMPRA SWITCH HP MOD 1910-24G-POE</t>
  </si>
  <si>
    <t>Arq. Ma. Concepción Eugenia Gutiérrez García</t>
  </si>
  <si>
    <t>NO APLICA</t>
  </si>
  <si>
    <t>511 - 10000152</t>
  </si>
  <si>
    <t>511 - 10000153</t>
  </si>
  <si>
    <t>511 - 10000154</t>
  </si>
  <si>
    <t>511 - 10000155</t>
  </si>
  <si>
    <t>511 - 10000156</t>
  </si>
  <si>
    <t>511 - 10000157</t>
  </si>
  <si>
    <t>511 - 10000158</t>
  </si>
  <si>
    <t>511 - 10000159</t>
  </si>
  <si>
    <t>511 - 10000160</t>
  </si>
  <si>
    <t>511 - 10000161</t>
  </si>
  <si>
    <t>511 - 10000162</t>
  </si>
  <si>
    <t>511 - 10000163</t>
  </si>
  <si>
    <t>511 - 10000164</t>
  </si>
  <si>
    <t>511 - 10000165</t>
  </si>
  <si>
    <t>511 - 10000166</t>
  </si>
  <si>
    <t>511 - 10000167</t>
  </si>
  <si>
    <t>511 - 10000168</t>
  </si>
  <si>
    <t>511 - 10000169</t>
  </si>
  <si>
    <t>511 - 10000170</t>
  </si>
  <si>
    <t>511 - 10000171</t>
  </si>
  <si>
    <t>511 - 10000172</t>
  </si>
  <si>
    <t>511 - 10000173</t>
  </si>
  <si>
    <t>511 - 10000174</t>
  </si>
  <si>
    <t>511 - 10000175</t>
  </si>
  <si>
    <t>511 - 10000176</t>
  </si>
  <si>
    <t>511 - 10000177</t>
  </si>
  <si>
    <t>511 - 10000178</t>
  </si>
  <si>
    <t>511 - 10000179</t>
  </si>
  <si>
    <t>511 - 10000180</t>
  </si>
  <si>
    <t>511 - 10000181</t>
  </si>
  <si>
    <t>511 - 10000182</t>
  </si>
  <si>
    <t>511 - 10000183</t>
  </si>
  <si>
    <t>511 - 10000184</t>
  </si>
  <si>
    <t>511 - 10000185</t>
  </si>
  <si>
    <t>511 - 10000186</t>
  </si>
  <si>
    <t>511 - 10000187</t>
  </si>
  <si>
    <t>511 - 10000188</t>
  </si>
  <si>
    <t>511 - 10000189</t>
  </si>
  <si>
    <t>511 - 10000190</t>
  </si>
  <si>
    <t>511 - 10000191</t>
  </si>
  <si>
    <t>511 - 10000192</t>
  </si>
  <si>
    <t>511 - 10000193</t>
  </si>
  <si>
    <t>511 - 10000194</t>
  </si>
  <si>
    <t>511 - 10000195</t>
  </si>
  <si>
    <t>511 - 10000196</t>
  </si>
  <si>
    <t>511 - 10000197</t>
  </si>
  <si>
    <t>511 - 10000198</t>
  </si>
  <si>
    <t>511 - 10000199</t>
  </si>
  <si>
    <t>511 - 10000200</t>
  </si>
  <si>
    <t>511 - 10000201</t>
  </si>
  <si>
    <t>511 - 10000202</t>
  </si>
  <si>
    <t>511 - 10000203</t>
  </si>
  <si>
    <t>511 - 10000204</t>
  </si>
  <si>
    <t>511 - 10000205</t>
  </si>
  <si>
    <t>511 - 10000206</t>
  </si>
  <si>
    <t>511 - 10000207</t>
  </si>
  <si>
    <t>511 - 10000208</t>
  </si>
  <si>
    <t>511 - 10000209</t>
  </si>
  <si>
    <t>511 - 10000210</t>
  </si>
  <si>
    <t>511 - 10000211</t>
  </si>
  <si>
    <t>511 - 10000212</t>
  </si>
  <si>
    <t>511 - 10000213</t>
  </si>
  <si>
    <t>511 - 10000214</t>
  </si>
  <si>
    <t>511 - 10000215</t>
  </si>
  <si>
    <t>511 - 10000216</t>
  </si>
  <si>
    <t>511 - 10000217</t>
  </si>
  <si>
    <t>511 - 10000218</t>
  </si>
  <si>
    <t>511 - 10000219</t>
  </si>
  <si>
    <t>511 - 10000220</t>
  </si>
  <si>
    <t>511 - 10000221</t>
  </si>
  <si>
    <t>511 - 10000222</t>
  </si>
  <si>
    <t>511 - 10000223</t>
  </si>
  <si>
    <t>511 - 10000224</t>
  </si>
  <si>
    <t>511 - 10000225</t>
  </si>
  <si>
    <t>511 - 10000226</t>
  </si>
  <si>
    <t>511 - 10000227</t>
  </si>
  <si>
    <t>511 - 10000228</t>
  </si>
  <si>
    <t>511 - 10000229</t>
  </si>
  <si>
    <t>511 - 10000230</t>
  </si>
  <si>
    <t>511 - 10000231</t>
  </si>
  <si>
    <t>511 - 10000232</t>
  </si>
  <si>
    <t>511 - 10000233</t>
  </si>
  <si>
    <t>511 - 10000234</t>
  </si>
  <si>
    <t>511 - 10000235</t>
  </si>
  <si>
    <t>511 - 10000236</t>
  </si>
  <si>
    <t>511 - 10000237</t>
  </si>
  <si>
    <t>511 - 10000238</t>
  </si>
  <si>
    <t>511 - 10000239</t>
  </si>
  <si>
    <t>511 - 10000240</t>
  </si>
  <si>
    <t>511 - 10000241</t>
  </si>
  <si>
    <t>511 - 10000242</t>
  </si>
  <si>
    <t>511 - 10000243</t>
  </si>
  <si>
    <t>511 - 10000244</t>
  </si>
  <si>
    <t>511 - 10000245</t>
  </si>
  <si>
    <t>511 - 10000246</t>
  </si>
  <si>
    <t>511 - 10000247</t>
  </si>
  <si>
    <t>511 - 10000248</t>
  </si>
  <si>
    <t>511 - 10000249</t>
  </si>
  <si>
    <t>511 - 10000250</t>
  </si>
  <si>
    <t>511 - 10000251</t>
  </si>
  <si>
    <t>511 - 10000252</t>
  </si>
  <si>
    <t>511 - 10000253</t>
  </si>
  <si>
    <t>511 - 10000254</t>
  </si>
  <si>
    <t>511 - 10000255</t>
  </si>
  <si>
    <t>511 - 10000256</t>
  </si>
  <si>
    <t>511 - 10000257</t>
  </si>
  <si>
    <t>511 - 10000258</t>
  </si>
  <si>
    <t>511 - 10000259</t>
  </si>
  <si>
    <t>511 - 10000260</t>
  </si>
  <si>
    <t>511 - 10000261</t>
  </si>
  <si>
    <t>511 - 10000262</t>
  </si>
  <si>
    <t>511 - 10000263</t>
  </si>
  <si>
    <t>511 - 10000264</t>
  </si>
  <si>
    <t>511 - 10000265</t>
  </si>
  <si>
    <t>511 - 10000266</t>
  </si>
  <si>
    <t>511 - 10000267</t>
  </si>
  <si>
    <t>511 - 10000268</t>
  </si>
  <si>
    <t>511 - 10000269</t>
  </si>
  <si>
    <t>511 - 10000270</t>
  </si>
  <si>
    <t>511 - 10000271</t>
  </si>
  <si>
    <t>511 - 10000272</t>
  </si>
  <si>
    <t>511 - 10000273</t>
  </si>
  <si>
    <t>511 - 10000274</t>
  </si>
  <si>
    <t>511 - 10000275</t>
  </si>
  <si>
    <t>511 - 10000276</t>
  </si>
  <si>
    <t>511 - 10000277</t>
  </si>
  <si>
    <t>511 - 10000278</t>
  </si>
  <si>
    <t>511 - 10000279</t>
  </si>
  <si>
    <t>511 - 10000280</t>
  </si>
  <si>
    <t>511 - 10000281</t>
  </si>
  <si>
    <t>511 - 10000282</t>
  </si>
  <si>
    <t>511 - 10000283</t>
  </si>
  <si>
    <t>511 - 10000284</t>
  </si>
  <si>
    <t>511 - 10000285</t>
  </si>
  <si>
    <t>511 - 10000286</t>
  </si>
  <si>
    <t>511 - 10000287</t>
  </si>
  <si>
    <t>511 - 10000288</t>
  </si>
  <si>
    <t>511 - 10000289</t>
  </si>
  <si>
    <t>511 - 10000290</t>
  </si>
  <si>
    <t>511 - 10000291</t>
  </si>
  <si>
    <t>511 - 10000292</t>
  </si>
  <si>
    <t>511 - 10000293</t>
  </si>
  <si>
    <t>511 - 10000294</t>
  </si>
  <si>
    <t>511 - 10000295</t>
  </si>
  <si>
    <t>2117101001  ISR NOMINA</t>
  </si>
  <si>
    <t>2117502101  IMPUESTO SOBRE NOMINAS</t>
  </si>
  <si>
    <t>4100</t>
  </si>
  <si>
    <t xml:space="preserve"> INGRESOS DE GESTIÓN</t>
  </si>
  <si>
    <t>4200</t>
  </si>
  <si>
    <t>PARTICIPACIONES, APORTACIONES, TRANSFERENCIAS Y AYUDAS</t>
  </si>
  <si>
    <t>519 - 10000011</t>
  </si>
  <si>
    <t>519 - 10000012</t>
  </si>
  <si>
    <t>519 - 10000013</t>
  </si>
  <si>
    <t>519 - 10000014</t>
  </si>
  <si>
    <t>519 - 10000015</t>
  </si>
  <si>
    <t>519 - 10000017</t>
  </si>
  <si>
    <t>519 - 10000018</t>
  </si>
  <si>
    <t>519 - 10000020</t>
  </si>
  <si>
    <t>519 - 10000021</t>
  </si>
  <si>
    <t>511 - 10000022</t>
  </si>
  <si>
    <t>511 - 10000023</t>
  </si>
  <si>
    <t>511 - 10000024</t>
  </si>
  <si>
    <t>511 - 10000025</t>
  </si>
  <si>
    <t>511 - 10000026</t>
  </si>
  <si>
    <t>511 - 10000027</t>
  </si>
  <si>
    <t>511 - 10000028</t>
  </si>
  <si>
    <t>511 - 10000029</t>
  </si>
  <si>
    <t>511 - 10000030</t>
  </si>
  <si>
    <t>511 - 10000031</t>
  </si>
  <si>
    <t>511 - 10000032</t>
  </si>
  <si>
    <t>511 - 10000033</t>
  </si>
  <si>
    <t>511 - 10000034</t>
  </si>
  <si>
    <t>511 - 10000035</t>
  </si>
  <si>
    <t>511 - 10000036</t>
  </si>
  <si>
    <t>511 - 10000037</t>
  </si>
  <si>
    <t>511 - 10000038</t>
  </si>
  <si>
    <t>511 - 10000039</t>
  </si>
  <si>
    <t>511 - 10000040</t>
  </si>
  <si>
    <t>511 - 10000041</t>
  </si>
  <si>
    <t>511 - 10000042</t>
  </si>
  <si>
    <t>511 - 10000043</t>
  </si>
  <si>
    <t>511 - 10000044</t>
  </si>
  <si>
    <t>511 - 10000045</t>
  </si>
  <si>
    <t>511 - 10000046</t>
  </si>
  <si>
    <t>511 - 10000047</t>
  </si>
  <si>
    <t>511 - 10000048</t>
  </si>
  <si>
    <t>511 - 10000049</t>
  </si>
  <si>
    <t>511 - 10000050</t>
  </si>
  <si>
    <t>511 - 10000051</t>
  </si>
  <si>
    <t>511 - 10000052</t>
  </si>
  <si>
    <t>511 - 10000053</t>
  </si>
  <si>
    <t>511 - 10000054</t>
  </si>
  <si>
    <t>511 - 10000055</t>
  </si>
  <si>
    <t>511 - 10000056</t>
  </si>
  <si>
    <t>511 - 10000057</t>
  </si>
  <si>
    <t>511 - 10000058</t>
  </si>
  <si>
    <t>511 - 10000059</t>
  </si>
  <si>
    <t>511 - 10000060</t>
  </si>
  <si>
    <t>511 - 10000061</t>
  </si>
  <si>
    <t>511 - 10000062</t>
  </si>
  <si>
    <t>511 - 10000063</t>
  </si>
  <si>
    <t>511 - 10000064</t>
  </si>
  <si>
    <t>511 - 10000065</t>
  </si>
  <si>
    <t>511 - 10000066</t>
  </si>
  <si>
    <t>511 - 10000067</t>
  </si>
  <si>
    <t>511 - 10000068</t>
  </si>
  <si>
    <t>511 - 10000069</t>
  </si>
  <si>
    <t>511 - 10000070</t>
  </si>
  <si>
    <t>511 - 10000071</t>
  </si>
  <si>
    <t>511 - 10000072</t>
  </si>
  <si>
    <t>511 - 10000073</t>
  </si>
  <si>
    <t>511 - 10000074</t>
  </si>
  <si>
    <t>511 - 10000075</t>
  </si>
  <si>
    <t>511 - 10000076</t>
  </si>
  <si>
    <t>511 - 10000077</t>
  </si>
  <si>
    <t>511 - 10000078</t>
  </si>
  <si>
    <t>511 - 10000079</t>
  </si>
  <si>
    <t>511 - 10000080</t>
  </si>
  <si>
    <t>511 - 10000081</t>
  </si>
  <si>
    <t>511 - 10000082</t>
  </si>
  <si>
    <t>511 - 10000083</t>
  </si>
  <si>
    <t>511 - 10000084</t>
  </si>
  <si>
    <t>511 - 10000085</t>
  </si>
  <si>
    <t>511 - 10000086</t>
  </si>
  <si>
    <t>511 - 10000087</t>
  </si>
  <si>
    <t>511 - 10000088</t>
  </si>
  <si>
    <t>511 - 10000089</t>
  </si>
  <si>
    <t>511 - 10000090</t>
  </si>
  <si>
    <t>511 - 10000091</t>
  </si>
  <si>
    <t>511 - 10000092</t>
  </si>
  <si>
    <t>511 - 10000093</t>
  </si>
  <si>
    <t>511 - 10000094</t>
  </si>
  <si>
    <t>511 - 10000095</t>
  </si>
  <si>
    <t>511 - 10000096</t>
  </si>
  <si>
    <t>511 - 10000097</t>
  </si>
  <si>
    <t>511 - 10000098</t>
  </si>
  <si>
    <t>511 - 10000099</t>
  </si>
  <si>
    <t>511 - 10000100</t>
  </si>
  <si>
    <t>511 - 10000101</t>
  </si>
  <si>
    <t>511 - 10000102</t>
  </si>
  <si>
    <t>511 - 10000103</t>
  </si>
  <si>
    <t>511 - 10000104</t>
  </si>
  <si>
    <t>511 - 10000105</t>
  </si>
  <si>
    <t>511 - 10000106</t>
  </si>
  <si>
    <t>511 - 10000107</t>
  </si>
  <si>
    <t>511 - 10000108</t>
  </si>
  <si>
    <t>511 - 10000109</t>
  </si>
  <si>
    <t>511 - 10000110</t>
  </si>
  <si>
    <t>511 - 10000111</t>
  </si>
  <si>
    <t>511 - 10000112</t>
  </si>
  <si>
    <t>511 - 10000113</t>
  </si>
  <si>
    <t>511 - 10000114</t>
  </si>
  <si>
    <t>511 - 10000115</t>
  </si>
  <si>
    <t>511 - 10000116</t>
  </si>
  <si>
    <t>511 - 10000117</t>
  </si>
  <si>
    <t>511 - 10000118</t>
  </si>
  <si>
    <t>511 - 10000119</t>
  </si>
  <si>
    <t>511 - 10000120</t>
  </si>
  <si>
    <t>511 - 10000121</t>
  </si>
  <si>
    <t>511 - 10000122</t>
  </si>
  <si>
    <t>511 - 10000123</t>
  </si>
  <si>
    <t>511 - 10000124</t>
  </si>
  <si>
    <t>511 - 10000125</t>
  </si>
  <si>
    <t>511 - 10000126</t>
  </si>
  <si>
    <t>511 - 10000127</t>
  </si>
  <si>
    <t>511 - 10000128</t>
  </si>
  <si>
    <t>511 - 10000129</t>
  </si>
  <si>
    <t>511 - 10000130</t>
  </si>
  <si>
    <t>511 - 10000131</t>
  </si>
  <si>
    <t>511 - 10000132</t>
  </si>
  <si>
    <t>519 - 10000133</t>
  </si>
  <si>
    <t>519 - 10000134</t>
  </si>
  <si>
    <t>519 - 10000135</t>
  </si>
  <si>
    <t>519 - 10000136</t>
  </si>
  <si>
    <t>519 - 10000137</t>
  </si>
  <si>
    <t>519 - 10000138</t>
  </si>
  <si>
    <t>519 - 10000139</t>
  </si>
  <si>
    <t>511 - 10000140</t>
  </si>
  <si>
    <t>511 - 10000141</t>
  </si>
  <si>
    <t>511 - 10000142</t>
  </si>
  <si>
    <t>511 - 10000143</t>
  </si>
  <si>
    <t>511 - 10000144</t>
  </si>
  <si>
    <t>511 - 10000145</t>
  </si>
  <si>
    <t>511 - 10000146</t>
  </si>
  <si>
    <t>511 - 10000478</t>
  </si>
  <si>
    <t>511 - 10000479</t>
  </si>
  <si>
    <t>511 - 10000480</t>
  </si>
  <si>
    <t>511 - 10000481</t>
  </si>
  <si>
    <t>511 - 10000482</t>
  </si>
  <si>
    <t>511 - 10000483</t>
  </si>
  <si>
    <t>511 - 10000484</t>
  </si>
  <si>
    <t>511 - 10000485</t>
  </si>
  <si>
    <t>511 - 10000486</t>
  </si>
  <si>
    <t>511 - 10000487</t>
  </si>
  <si>
    <t>511 - 10000488</t>
  </si>
  <si>
    <t>511 - 10000489</t>
  </si>
  <si>
    <t>511 - 10000490</t>
  </si>
  <si>
    <t>511 - 10000491</t>
  </si>
  <si>
    <t>511 - 10000492</t>
  </si>
  <si>
    <t>511 - 10000493</t>
  </si>
  <si>
    <t>511 - 10000494</t>
  </si>
  <si>
    <t>511 - 10000495</t>
  </si>
  <si>
    <t>511 - 10000496</t>
  </si>
  <si>
    <t>511 - 10000497</t>
  </si>
  <si>
    <t>511 - 10000498</t>
  </si>
  <si>
    <t>511 - 10000499</t>
  </si>
  <si>
    <t>511 - 10000500</t>
  </si>
  <si>
    <t>511 - 10000501</t>
  </si>
  <si>
    <t>511 - 10000502</t>
  </si>
  <si>
    <t>511 - 10000503</t>
  </si>
  <si>
    <t>511 - 10000504</t>
  </si>
  <si>
    <t>511 - 10000505</t>
  </si>
  <si>
    <t>511 - 10000506</t>
  </si>
  <si>
    <t>511 - 10000507</t>
  </si>
  <si>
    <t>511 - 10000508</t>
  </si>
  <si>
    <t>511 - 10000509</t>
  </si>
  <si>
    <t>511 - 10000510</t>
  </si>
  <si>
    <t>511 - 10000511</t>
  </si>
  <si>
    <t>511 - 10000513</t>
  </si>
  <si>
    <t>511 - 10000515</t>
  </si>
  <si>
    <t>511 - 10000516</t>
  </si>
  <si>
    <t>511 - 10000517</t>
  </si>
  <si>
    <t>511 - 10000518</t>
  </si>
  <si>
    <t>511 - 10000519</t>
  </si>
  <si>
    <t>511 - 10000520</t>
  </si>
  <si>
    <t>511 - 10000521</t>
  </si>
  <si>
    <t>511 - 10000522</t>
  </si>
  <si>
    <t>511 - 10000523</t>
  </si>
  <si>
    <t>511 - 10000524</t>
  </si>
  <si>
    <t>511 - 10000525</t>
  </si>
  <si>
    <t>511 - 10000526</t>
  </si>
  <si>
    <t>511 - 10000527</t>
  </si>
  <si>
    <t>511 - 10000528</t>
  </si>
  <si>
    <t>511 - 10000529</t>
  </si>
  <si>
    <t>511 - 10000530</t>
  </si>
  <si>
    <t>511 - 10000531</t>
  </si>
  <si>
    <t>511 - 10000532</t>
  </si>
  <si>
    <t>511 - 10000533</t>
  </si>
  <si>
    <t>511 - 10000534</t>
  </si>
  <si>
    <t>511 - 10000535</t>
  </si>
  <si>
    <t>511 - 10000536</t>
  </si>
  <si>
    <t>511 - 10000537</t>
  </si>
  <si>
    <t>511 - 10000538</t>
  </si>
  <si>
    <t>511 - 10000539</t>
  </si>
  <si>
    <t>511 - 10000540</t>
  </si>
  <si>
    <t>511 - 10000541</t>
  </si>
  <si>
    <t>511 - 10000542</t>
  </si>
  <si>
    <t>511 - 10000543</t>
  </si>
  <si>
    <t>511 - 10000544</t>
  </si>
  <si>
    <t>ACREEDORES VARIOS</t>
  </si>
  <si>
    <t>CUENTAS POR PAGAR A MUNICIPIOS</t>
  </si>
  <si>
    <t>CUENTAS POR PAGAR A</t>
  </si>
  <si>
    <t>FOTOCOPIADO</t>
  </si>
  <si>
    <t>AJUSTES Y CORECCIONES</t>
  </si>
  <si>
    <t>RESULTADO DE EJERCICIOS ANTERIORES</t>
  </si>
  <si>
    <t>RECTIFICACIONES RESULTADO DE EJERCICOS ANTERIORES</t>
  </si>
  <si>
    <t>EFE-01</t>
  </si>
  <si>
    <t>EFE-02</t>
  </si>
  <si>
    <t>FONDO FIJO</t>
  </si>
  <si>
    <t>ESF-03</t>
  </si>
  <si>
    <t>1125102201</t>
  </si>
  <si>
    <t>1131001001  ANTICIPO A PROVEEDORES</t>
  </si>
  <si>
    <t>1134101001  ANTICIPO A CONTRATIS</t>
  </si>
  <si>
    <t>Gastos de  Funcionamiento</t>
  </si>
  <si>
    <t xml:space="preserve">Servicios Personales  </t>
  </si>
  <si>
    <t>Materiales y Suministros</t>
  </si>
  <si>
    <t>Servicios Generales</t>
  </si>
  <si>
    <t>Aprovechamientos de Tipo Corriente</t>
  </si>
  <si>
    <t>Ingresos por Venta de Bienes y Servicios</t>
  </si>
  <si>
    <t>Transferencias al Resto del Sector Público</t>
  </si>
  <si>
    <t>Participaciones, Aportaciones, Transferencias, Asignaciones, Subsidios y Otras Ayudas</t>
  </si>
  <si>
    <t>Pensiones y Jubilaciones</t>
  </si>
  <si>
    <t>Participaciones y Aportaciones</t>
  </si>
  <si>
    <t>Otros Ingresos y Beneficios</t>
  </si>
  <si>
    <t xml:space="preserve">Ingresos Financieros  </t>
  </si>
  <si>
    <t>Otros Ingresos y Beneficios Varios</t>
  </si>
  <si>
    <t>Total de Ingresos y Otros Beneficios</t>
  </si>
  <si>
    <t>INFORME DE PASIVOS CONTIGENTES</t>
  </si>
  <si>
    <t>ESTADO ANALÍTICO DEL EJERCICIO DEL PRESUPUESTO DE EGRESOS</t>
  </si>
  <si>
    <t>INTERESES DE LA DEUDA</t>
  </si>
  <si>
    <t>PROGRAMAS Y PROYECTOS DE INVERSIÓN</t>
  </si>
  <si>
    <t>Tipo de Programas y Proyectos</t>
  </si>
  <si>
    <t>Programa o Proyecto</t>
  </si>
  <si>
    <t>UR</t>
  </si>
  <si>
    <t>% Avance Financiero</t>
  </si>
  <si>
    <t>Devengado/ Aprobado</t>
  </si>
  <si>
    <t>Devengado/ Modificado</t>
  </si>
  <si>
    <t>6 = ( 3 - 5 )</t>
  </si>
  <si>
    <t>5/1</t>
  </si>
  <si>
    <t>5/3</t>
  </si>
  <si>
    <t>Programa de Gestión</t>
  </si>
  <si>
    <t>09000101</t>
  </si>
  <si>
    <t>P0414</t>
  </si>
  <si>
    <t>09000301</t>
  </si>
  <si>
    <t>P0415</t>
  </si>
  <si>
    <t>09000401</t>
  </si>
  <si>
    <t>P0416</t>
  </si>
  <si>
    <t>511 - 10000569</t>
  </si>
  <si>
    <t>511 - 10000570</t>
  </si>
  <si>
    <t>511 - 10000571</t>
  </si>
  <si>
    <t>511 - 10000572</t>
  </si>
  <si>
    <t>511 - 10000573</t>
  </si>
  <si>
    <t>511 - 10000574</t>
  </si>
  <si>
    <t>511 - 10000575</t>
  </si>
  <si>
    <t>511 - 10000576</t>
  </si>
  <si>
    <t>511 - 10000577</t>
  </si>
  <si>
    <t>511 - 10000578</t>
  </si>
  <si>
    <t>511 - 10000579</t>
  </si>
  <si>
    <t>511 - 10000580</t>
  </si>
  <si>
    <t>511 - 10000581</t>
  </si>
  <si>
    <t>511 - 10000582</t>
  </si>
  <si>
    <t>511 - 10000583</t>
  </si>
  <si>
    <t>511 - 10000584</t>
  </si>
  <si>
    <t>511 - 10000585</t>
  </si>
  <si>
    <t>511 - 10000586</t>
  </si>
  <si>
    <t>511 - 10000587</t>
  </si>
  <si>
    <t>511 - 10000588</t>
  </si>
  <si>
    <t>511 - 10000589</t>
  </si>
  <si>
    <t>511 - 10000590</t>
  </si>
  <si>
    <t>511 - 10000591</t>
  </si>
  <si>
    <t>511 - 10000592</t>
  </si>
  <si>
    <t>511 - 10000593</t>
  </si>
  <si>
    <t>511 - 10000594</t>
  </si>
  <si>
    <t>511 - 10000596</t>
  </si>
  <si>
    <t>511 - 10000597</t>
  </si>
  <si>
    <t>511 - 10000598</t>
  </si>
  <si>
    <t>511 - 10000599</t>
  </si>
  <si>
    <t>511 - 10000600</t>
  </si>
  <si>
    <t>511 - 10000601</t>
  </si>
  <si>
    <t>511 - 10000603</t>
  </si>
  <si>
    <t>511 - 10000604</t>
  </si>
  <si>
    <t>511 - 10000605</t>
  </si>
  <si>
    <t>511 - 10000606</t>
  </si>
  <si>
    <t>511 - 10000607</t>
  </si>
  <si>
    <t>511 - 10000612</t>
  </si>
  <si>
    <t>511 - 10000613</t>
  </si>
  <si>
    <t>511 - 10000614</t>
  </si>
  <si>
    <t>511 - 10000615</t>
  </si>
  <si>
    <t>511 - 10000616</t>
  </si>
  <si>
    <t>511 - 10000617</t>
  </si>
  <si>
    <t>511 - 10000618</t>
  </si>
  <si>
    <t>511 - 10000619</t>
  </si>
  <si>
    <t>511 - 10000620</t>
  </si>
  <si>
    <t>511 - 10000621</t>
  </si>
  <si>
    <t>511 - 10000622</t>
  </si>
  <si>
    <t>511 - 10000623</t>
  </si>
  <si>
    <t>511 - 10000624</t>
  </si>
  <si>
    <t>511 - 10000625</t>
  </si>
  <si>
    <t>511 - 10000626</t>
  </si>
  <si>
    <t>511 - 10000627</t>
  </si>
  <si>
    <t>511 - 10000628</t>
  </si>
  <si>
    <t>511 - 10000629</t>
  </si>
  <si>
    <t>511 - 10000630</t>
  </si>
  <si>
    <t>511 - 10000631</t>
  </si>
  <si>
    <t>511 - 10000632</t>
  </si>
  <si>
    <t>511 - 10000633</t>
  </si>
  <si>
    <t>511 - 10000634</t>
  </si>
  <si>
    <t>511 - 10000635</t>
  </si>
  <si>
    <t>511 - 10000636</t>
  </si>
  <si>
    <t>511 - 10000637</t>
  </si>
  <si>
    <t>511 - 10000638</t>
  </si>
  <si>
    <t>511 - 10000639</t>
  </si>
  <si>
    <t>511 - 10000640</t>
  </si>
  <si>
    <t>511 - 10000641</t>
  </si>
  <si>
    <t>511 - 10000642</t>
  </si>
  <si>
    <t>511 - 10000643</t>
  </si>
  <si>
    <t>511 - 10000644</t>
  </si>
  <si>
    <t>511 - 10000645</t>
  </si>
  <si>
    <t>511 - 10000646</t>
  </si>
  <si>
    <t>511 - 10000647</t>
  </si>
  <si>
    <t>511 - 10000648</t>
  </si>
  <si>
    <t>511 - 10000649</t>
  </si>
  <si>
    <t>511 - 10000650</t>
  </si>
  <si>
    <t>511 - 10000651</t>
  </si>
  <si>
    <t>511 - 10000652</t>
  </si>
  <si>
    <t>511 - 10000653</t>
  </si>
  <si>
    <t>511 - 10000654</t>
  </si>
  <si>
    <t>511 - 10000655</t>
  </si>
  <si>
    <t>511 - 10000656</t>
  </si>
  <si>
    <t>511 - 10000657</t>
  </si>
  <si>
    <t>511 - 10000658</t>
  </si>
  <si>
    <t>511 - 10000659</t>
  </si>
  <si>
    <t>511 - 10000660</t>
  </si>
  <si>
    <t>511 - 10000661</t>
  </si>
  <si>
    <t>511 - 10000662</t>
  </si>
  <si>
    <t>511 - 10000663</t>
  </si>
  <si>
    <t>511 - 10000664</t>
  </si>
  <si>
    <t>511 - 10000665</t>
  </si>
  <si>
    <t>511 - 10000666</t>
  </si>
  <si>
    <t>511 - 10000667</t>
  </si>
  <si>
    <t>511 - 10000668</t>
  </si>
  <si>
    <t>511 - 10000669</t>
  </si>
  <si>
    <t>511 - 10000670</t>
  </si>
  <si>
    <t>511 - 10000671</t>
  </si>
  <si>
    <t>511 - 10000672</t>
  </si>
  <si>
    <t>511 - 10000673</t>
  </si>
  <si>
    <t>511 - 10000674</t>
  </si>
  <si>
    <t>511 - 10000675</t>
  </si>
  <si>
    <t>511 - 10000676</t>
  </si>
  <si>
    <t>511 - 10000677</t>
  </si>
  <si>
    <t>511 - 10000678</t>
  </si>
  <si>
    <t>511 - 10000679</t>
  </si>
  <si>
    <t>511 - 10000680</t>
  </si>
  <si>
    <t>511 - 10000681</t>
  </si>
  <si>
    <t>511 - 10000682</t>
  </si>
  <si>
    <t>511 - 10000683</t>
  </si>
  <si>
    <t>511 - 10000684</t>
  </si>
  <si>
    <t>511 - 10000685</t>
  </si>
  <si>
    <t>511 - 10000686</t>
  </si>
  <si>
    <t>511 - 10000687</t>
  </si>
  <si>
    <t>511 - 10000688</t>
  </si>
  <si>
    <t>511 - 10000689</t>
  </si>
  <si>
    <t>511 - 10000690</t>
  </si>
  <si>
    <t>511 - 10000691</t>
  </si>
  <si>
    <t>511 - 10000692</t>
  </si>
  <si>
    <t>511 - 10000693</t>
  </si>
  <si>
    <t>511 - 10000694</t>
  </si>
  <si>
    <t>511 - 10000695</t>
  </si>
  <si>
    <t>511 - 10000696</t>
  </si>
  <si>
    <t>511 - 10000697</t>
  </si>
  <si>
    <t>511 - 10000698</t>
  </si>
  <si>
    <t>511 - 10000699</t>
  </si>
  <si>
    <t>511 - 10000700</t>
  </si>
  <si>
    <t>511 - 10000701</t>
  </si>
  <si>
    <t>511 - 10000702</t>
  </si>
  <si>
    <t>511 - 10000703</t>
  </si>
  <si>
    <t>511 - 10000704</t>
  </si>
  <si>
    <t>511 - 10000705</t>
  </si>
  <si>
    <t>511 - 10000706</t>
  </si>
  <si>
    <t>511 - 10000707</t>
  </si>
  <si>
    <t>511 - 10000708</t>
  </si>
  <si>
    <t>511 - 10000709</t>
  </si>
  <si>
    <t>511 - 10000710</t>
  </si>
  <si>
    <t>511 - 10000711</t>
  </si>
  <si>
    <t>511 - 10000712</t>
  </si>
  <si>
    <t>511 - 10000713</t>
  </si>
  <si>
    <t>511 - 10000714</t>
  </si>
  <si>
    <t>511 - 10000715</t>
  </si>
  <si>
    <t>511 - 10000716</t>
  </si>
  <si>
    <t>511 - 10000717</t>
  </si>
  <si>
    <t>511 - 10000718</t>
  </si>
  <si>
    <t>511 - 10000719</t>
  </si>
  <si>
    <t>511 - 10000720</t>
  </si>
  <si>
    <t>511 - 10000721</t>
  </si>
  <si>
    <t>511 - 10000722</t>
  </si>
  <si>
    <t>511 - 10000723</t>
  </si>
  <si>
    <t>511 - 10000724</t>
  </si>
  <si>
    <t>511 - 10000725</t>
  </si>
  <si>
    <t>511 - 10000726</t>
  </si>
  <si>
    <t>511 - 10000727</t>
  </si>
  <si>
    <t>511 - 10000728</t>
  </si>
  <si>
    <t>511 - 10000729</t>
  </si>
  <si>
    <t>511 - 10000730</t>
  </si>
  <si>
    <t>511 - 10000731</t>
  </si>
  <si>
    <t>511 - 10000732</t>
  </si>
  <si>
    <t>511 - 10000733</t>
  </si>
  <si>
    <t>511 - 10000734</t>
  </si>
  <si>
    <t>511 - 10000735</t>
  </si>
  <si>
    <t>511 - 10000736</t>
  </si>
  <si>
    <t>511 - 10000737</t>
  </si>
  <si>
    <t>511 - 10000738</t>
  </si>
  <si>
    <t>511 - 10000739</t>
  </si>
  <si>
    <t>511 - 10000740</t>
  </si>
  <si>
    <t>511 - 10000741</t>
  </si>
  <si>
    <t>511 - 10000742</t>
  </si>
  <si>
    <t>511 - 10000743</t>
  </si>
  <si>
    <t>511 - 10000744</t>
  </si>
  <si>
    <t>511 - 10000745</t>
  </si>
  <si>
    <t>511 - 10000746</t>
  </si>
  <si>
    <t>511 - 10000747</t>
  </si>
  <si>
    <t>511 - 10000748</t>
  </si>
  <si>
    <t>511 - 10000749</t>
  </si>
  <si>
    <t>511 - 10000750</t>
  </si>
  <si>
    <t>511 - 10000751</t>
  </si>
  <si>
    <t>511 - 10000752</t>
  </si>
  <si>
    <t>511 - 10000753</t>
  </si>
  <si>
    <t>511 - 10000754</t>
  </si>
  <si>
    <t>511 - 10000755</t>
  </si>
  <si>
    <t>511 - 10000756</t>
  </si>
  <si>
    <t>511 - 10000757</t>
  </si>
  <si>
    <t>511 - 10000758</t>
  </si>
  <si>
    <t>511 - 10000759</t>
  </si>
  <si>
    <t>511 - 10000760</t>
  </si>
  <si>
    <t>511 - 10000761</t>
  </si>
  <si>
    <t>511 - 10000762</t>
  </si>
  <si>
    <t>511 - 10000763</t>
  </si>
  <si>
    <t>511 - 10000764</t>
  </si>
  <si>
    <t>511 - 10000765</t>
  </si>
  <si>
    <t>511 - 10000766</t>
  </si>
  <si>
    <t>511 - 10000767</t>
  </si>
  <si>
    <t>511 - 10000768</t>
  </si>
  <si>
    <t>511 - 10000769</t>
  </si>
  <si>
    <t>511 - 10000770</t>
  </si>
  <si>
    <t>511 - 10000771</t>
  </si>
  <si>
    <t>519 - 10000772</t>
  </si>
  <si>
    <t>519 - 10000773</t>
  </si>
  <si>
    <t>519 - 10000774</t>
  </si>
  <si>
    <t>519 - 10000775</t>
  </si>
  <si>
    <t>519 - 10000776</t>
  </si>
  <si>
    <t>519 - 10000777</t>
  </si>
  <si>
    <t>519 - 10000779</t>
  </si>
  <si>
    <t>519 - 10000780</t>
  </si>
  <si>
    <t>519 - 10000781</t>
  </si>
  <si>
    <t>519 - 10000782</t>
  </si>
  <si>
    <t>519 - 10000783</t>
  </si>
  <si>
    <t>519 - 10000784</t>
  </si>
  <si>
    <t>519 - 10000785</t>
  </si>
  <si>
    <t>519 - 10000786</t>
  </si>
  <si>
    <t>519 - 10000787</t>
  </si>
  <si>
    <t>519 - 10000788</t>
  </si>
  <si>
    <t>519 - 10000789</t>
  </si>
  <si>
    <t>519 - 10000790</t>
  </si>
  <si>
    <t>519 - 10000791</t>
  </si>
  <si>
    <t>519 - 10000792</t>
  </si>
  <si>
    <t>519 - 10000793</t>
  </si>
  <si>
    <t>519 - 10000838</t>
  </si>
  <si>
    <t>519 - 10000839</t>
  </si>
  <si>
    <t>519 - 10000840</t>
  </si>
  <si>
    <t>511 - 10000841</t>
  </si>
  <si>
    <t>511 - 10000842</t>
  </si>
  <si>
    <t>511 - 10000843</t>
  </si>
  <si>
    <t>511 - 10000844</t>
  </si>
  <si>
    <t>511 - 10000845</t>
  </si>
  <si>
    <t>511 - 10000846</t>
  </si>
  <si>
    <t>511 - 10000847</t>
  </si>
  <si>
    <t>511 - 10000848</t>
  </si>
  <si>
    <t>511 - 10000849</t>
  </si>
  <si>
    <t>511 - 10000850</t>
  </si>
  <si>
    <t>511 - 10000851</t>
  </si>
  <si>
    <t>511 - 10000852</t>
  </si>
  <si>
    <t>511 - 10000853</t>
  </si>
  <si>
    <t>511 - 10000854</t>
  </si>
  <si>
    <t>511 - 10000855</t>
  </si>
  <si>
    <t>511 - 10000856</t>
  </si>
  <si>
    <t>519 - 10000857</t>
  </si>
  <si>
    <t>519 - 10000861</t>
  </si>
  <si>
    <t>519 - 10000862</t>
  </si>
  <si>
    <t>519 - 10000873</t>
  </si>
  <si>
    <t>519 - 10000874</t>
  </si>
  <si>
    <t>519 - 10000875</t>
  </si>
  <si>
    <t>511 - 10000876</t>
  </si>
  <si>
    <t>511 - 10000877</t>
  </si>
  <si>
    <t>511 - 10000878</t>
  </si>
  <si>
    <t>519 - 10000879</t>
  </si>
  <si>
    <t>519 - 10000880</t>
  </si>
  <si>
    <t>519 - 10000881</t>
  </si>
  <si>
    <t>519 - 10000882</t>
  </si>
  <si>
    <t>519 - 10000884</t>
  </si>
  <si>
    <t>519 - 10000903</t>
  </si>
  <si>
    <t>519 - 10000904</t>
  </si>
  <si>
    <t>519 - 10000905</t>
  </si>
  <si>
    <t>519 - 10000906</t>
  </si>
  <si>
    <t>511 - 10000927</t>
  </si>
  <si>
    <t>511 - 10000928</t>
  </si>
  <si>
    <t>511 - 10000929</t>
  </si>
  <si>
    <t>511 - 10000930</t>
  </si>
  <si>
    <t>511 - 10000931</t>
  </si>
  <si>
    <t>511 - 10000932</t>
  </si>
  <si>
    <t>511 - 10000933</t>
  </si>
  <si>
    <t>Servicios Personales</t>
  </si>
  <si>
    <t>Endeudamiento Neto</t>
  </si>
  <si>
    <t>Transferencias al resto del Sector Público</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</si>
  <si>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</si>
  <si>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</si>
  <si>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</si>
  <si>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</si>
  <si>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</si>
  <si>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</si>
  <si>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Efectivo y Equivalente al Efectivo al Inicio del Ejericio</t>
  </si>
  <si>
    <t>Efectivo y Equivalente al Efectivo al Final del Ejericio</t>
  </si>
  <si>
    <t>Transferencia, Asignaciones, Subsidios y Otras ayudas</t>
  </si>
  <si>
    <t>Transferencia, Asignaciones, Subsidios y Otras Ayudas</t>
  </si>
  <si>
    <t>Transferencias, Asignaciones y Subsidios y Otras Ayudas</t>
  </si>
  <si>
    <t>Otros Orígenes de Operación</t>
  </si>
  <si>
    <t xml:space="preserve">Otros Orígenes de Inversión </t>
  </si>
  <si>
    <t xml:space="preserve"> Multas</t>
  </si>
  <si>
    <t xml:space="preserve"> Ingresos por Venta de Bienes y Serv</t>
  </si>
  <si>
    <t xml:space="preserve"> Ingr.Vta de Bienes/Servicios Org.</t>
  </si>
  <si>
    <t xml:space="preserve"> Participaciones y Aportaciones</t>
  </si>
  <si>
    <t xml:space="preserve"> Aportaciones</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</si>
  <si>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</si>
  <si>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</si>
  <si>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</si>
  <si>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</si>
  <si>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</si>
  <si>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</si>
  <si>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</si>
  <si>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</si>
  <si>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</si>
  <si>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</si>
  <si>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</si>
  <si>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</si>
  <si>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</si>
  <si>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</si>
  <si>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</si>
  <si>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</si>
  <si>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</si>
  <si>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Aprovechamientos</t>
  </si>
  <si>
    <t>Ingresos por Ventas de Bienes y Servicios</t>
  </si>
  <si>
    <t>Transferencias, Asignaciones, Subsidios y Otras Ayudas</t>
  </si>
  <si>
    <t>Total</t>
  </si>
  <si>
    <t>Estado Analítico de Ingresos
Por Fuente de Financiamiento</t>
  </si>
  <si>
    <r>
      <t xml:space="preserve">Pagado </t>
    </r>
    <r>
      <rPr>
        <b/>
        <vertAlign val="superscript"/>
        <sz val="10"/>
        <rFont val="Arial"/>
        <family val="2"/>
      </rPr>
      <t>3</t>
    </r>
  </si>
  <si>
    <r>
      <t xml:space="preserve">     1. Ingresos del Gobierno de la Entidad Federativa </t>
    </r>
    <r>
      <rPr>
        <vertAlign val="superscript"/>
        <sz val="10"/>
        <rFont val="Arial"/>
        <family val="2"/>
      </rPr>
      <t>1</t>
    </r>
  </si>
  <si>
    <t>09000201</t>
  </si>
  <si>
    <t>P0417</t>
  </si>
  <si>
    <t>Q0039</t>
  </si>
  <si>
    <t>Q0042</t>
  </si>
  <si>
    <t>Q0043</t>
  </si>
  <si>
    <t>Q0044</t>
  </si>
  <si>
    <t>Q0045</t>
  </si>
  <si>
    <t>Q0046</t>
  </si>
  <si>
    <t>Q0047</t>
  </si>
  <si>
    <t>Q0048</t>
  </si>
  <si>
    <t>Q0049</t>
  </si>
  <si>
    <t>Q0050</t>
  </si>
  <si>
    <t>Q0051</t>
  </si>
  <si>
    <t>Q0052</t>
  </si>
  <si>
    <t>Q0053</t>
  </si>
  <si>
    <t>Q0054</t>
  </si>
  <si>
    <t>Q0416</t>
  </si>
  <si>
    <t>Q1338</t>
  </si>
  <si>
    <t>Q1339</t>
  </si>
  <si>
    <t xml:space="preserve">         Arq. Ma. Concepción Eugenia Gutiérrez García</t>
  </si>
  <si>
    <t>6 = ( 3 - 45)</t>
  </si>
  <si>
    <t>RELACIÓN DE ESQUEMAS BURSÁTILES Y DE COBERTURAS FINANCIERAS</t>
  </si>
  <si>
    <t xml:space="preserve">Instrumentos Financieros </t>
  </si>
  <si>
    <t xml:space="preserve">Valor Razonable </t>
  </si>
  <si>
    <t>Riesgos</t>
  </si>
  <si>
    <t>TOTAL DE BIENES MUEBLES</t>
  </si>
  <si>
    <t>RELACIÓN DE CUENTAS BANCARIAS PRODUCTIVAS ESPECÍFICAS</t>
  </si>
  <si>
    <t>BANBAJIO</t>
  </si>
  <si>
    <t>Otros Gastos y Pérdidas Extraordinarias</t>
  </si>
  <si>
    <t>Estimaciones, Depreciaciones, Deterioros, Obsolescencia y Amortizaciones</t>
  </si>
  <si>
    <t>Otros Gastos</t>
  </si>
  <si>
    <t>Inversión Pública</t>
  </si>
  <si>
    <t>Total de Gastos y Otras Pérdidas</t>
  </si>
  <si>
    <t>Resultados del Ejercicio  (Ahorro/Desahorro)</t>
  </si>
  <si>
    <t xml:space="preserve"> </t>
  </si>
  <si>
    <t>Ajustes por Cambios de Valor</t>
  </si>
  <si>
    <t>TOTAL</t>
  </si>
  <si>
    <t xml:space="preserve">Patrimonio Neto Inicial Ajustado del Ejercicio </t>
  </si>
  <si>
    <t xml:space="preserve">Aportaciones </t>
  </si>
  <si>
    <t>Variaciones de la Hacienda Pública/Patrimonio Neto del Ejercicio</t>
  </si>
  <si>
    <t>Resultados del Ejercicio (Ahorro/Desahorro)</t>
  </si>
  <si>
    <t>Cambios en la Hacienda Pública/Patrimonio Neto del Ejercicio 2013</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</si>
  <si>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</si>
  <si>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</si>
  <si>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</si>
  <si>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</si>
  <si>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</si>
  <si>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</si>
  <si>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</si>
  <si>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</si>
  <si>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</si>
  <si>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</si>
  <si>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</si>
  <si>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</si>
  <si>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</si>
  <si>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</si>
  <si>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</si>
  <si>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</si>
  <si>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</si>
  <si>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</si>
  <si>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Deuda Externa</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</si>
  <si>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</si>
  <si>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</si>
  <si>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</si>
  <si>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</si>
  <si>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</si>
  <si>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</si>
  <si>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</si>
  <si>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</si>
  <si>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Flujos Netos de Efectivo por Actividades de Inversión</t>
  </si>
  <si>
    <t>Flujo de Efectivo de las Actividades de Financiamiento</t>
  </si>
  <si>
    <t>515 - 10100601</t>
  </si>
  <si>
    <t>515 - 10100602</t>
  </si>
  <si>
    <t>515 - 10100603</t>
  </si>
  <si>
    <t>515 - 10100604</t>
  </si>
  <si>
    <t>515 - 10100605</t>
  </si>
  <si>
    <t>515 - 10100606</t>
  </si>
  <si>
    <t>515 - 10100607</t>
  </si>
  <si>
    <t>515 - 10100608</t>
  </si>
  <si>
    <t>515 - 10100609</t>
  </si>
  <si>
    <t>515 - 10100610</t>
  </si>
  <si>
    <t>515 - 10100611</t>
  </si>
  <si>
    <t>515 - 10100612</t>
  </si>
  <si>
    <t>515 - 10100613</t>
  </si>
  <si>
    <t>515 - 10100614</t>
  </si>
  <si>
    <t>515 - 10100615</t>
  </si>
  <si>
    <t>515 - 10100616</t>
  </si>
  <si>
    <t>515 - 10100617</t>
  </si>
  <si>
    <t>515 - 10100618</t>
  </si>
  <si>
    <t>515 - 10100619</t>
  </si>
  <si>
    <t>515 - 10100620</t>
  </si>
  <si>
    <t>515 - 10100621</t>
  </si>
  <si>
    <t>515 - 10100622</t>
  </si>
  <si>
    <t>515 - 10100623</t>
  </si>
  <si>
    <t>515 - 10100624</t>
  </si>
  <si>
    <t>515 - 10100625</t>
  </si>
  <si>
    <t>515 - 10100626</t>
  </si>
  <si>
    <t>515 - 10100627</t>
  </si>
  <si>
    <t>515 - 10100628</t>
  </si>
  <si>
    <t>515 - 10100629</t>
  </si>
  <si>
    <t>515 - 10100630</t>
  </si>
  <si>
    <t>515 - 10100631</t>
  </si>
  <si>
    <t>515 - 10100632</t>
  </si>
  <si>
    <t>515 - 10100633</t>
  </si>
  <si>
    <t>515 - 10100634</t>
  </si>
  <si>
    <t>515 - 10100635</t>
  </si>
  <si>
    <t>515 - 10100636</t>
  </si>
  <si>
    <t>515 - 10100637</t>
  </si>
  <si>
    <t>515 - 10100638</t>
  </si>
  <si>
    <t>515 - 10100639</t>
  </si>
  <si>
    <t>515 - 10100640</t>
  </si>
  <si>
    <t>515 - 10100641</t>
  </si>
  <si>
    <t>515 - 10100642</t>
  </si>
  <si>
    <t>515 - 10100643</t>
  </si>
  <si>
    <t>515 - 10100644</t>
  </si>
  <si>
    <t>515 - 10100645</t>
  </si>
  <si>
    <t>515 - 10100646</t>
  </si>
  <si>
    <t>515 - 10100647</t>
  </si>
  <si>
    <t>515 - 10100648</t>
  </si>
  <si>
    <t>515 - 10100649</t>
  </si>
  <si>
    <t>COMPUTADORA DE ESCRITORIO LENOVO  MJ03A27</t>
  </si>
  <si>
    <t>COMPUTADORA DE ESCRITORIO LENOVO  MJ03A6Z8</t>
  </si>
  <si>
    <t>COMPUTADORA DE ESCRITORIO LENOVO  MJ03A6Z9</t>
  </si>
  <si>
    <t>COMPUTADORA DE ESCRITORIO LENOVO  MJ03A6ZA</t>
  </si>
  <si>
    <t>COMPUTADORA DE ESCRITORIO LENOVO  MJ03A6ZB</t>
  </si>
  <si>
    <t>COMPUTADORA DE ESCRITORIO LENOVO  MJ03A6ZC</t>
  </si>
  <si>
    <t>COMPUTADORA DE ESCRITORIO LENOVO  MJ03A6ZD</t>
  </si>
  <si>
    <t>COMPUTADORA DE ESCRITORIO LENOVO  MJ03A6ZE</t>
  </si>
  <si>
    <t>COMPUTADORA DE ESCRITORIO LENOVO  MJ03A6ZF</t>
  </si>
  <si>
    <t>COMPUTADORA DE ESCRITORIO LENOVO  MJ03A6ZG</t>
  </si>
  <si>
    <t>COMPUTADORA DE ESCRITORIO LENOVO  MJ03A6ZH</t>
  </si>
  <si>
    <t>COMPUTADORA DE ESCRITORIO LENOVO  MJ03A6ZI</t>
  </si>
  <si>
    <t>COMPUTADORA DE ESCRITORIO LENOVO  MJ03A6ZK</t>
  </si>
  <si>
    <t>COMPUTADORA DE ESCRITORIO LENOVO  MJ03A6ZL</t>
  </si>
  <si>
    <t>COMPUTADORA DE ESCRITORIO LENOVO  MJ03A6ZM</t>
  </si>
  <si>
    <t>COMPUTADORA DE ESCRITORIO LENOVO  MJ03A6ZN</t>
  </si>
  <si>
    <t>COMPUTADORA DE ESCRITORIO LENOVO  MJ03A6ZP</t>
  </si>
  <si>
    <t>COMPUTADORA DE ESCRITORIO LENOVO  MJ03A6ZQ</t>
  </si>
  <si>
    <t>COMPUTADORA DE ESCRITORIO LENOVO  MJ03A6ZR</t>
  </si>
  <si>
    <t>COMPUTADORA DE ESCRITORIO LENOVO  MJ03A6ZS</t>
  </si>
  <si>
    <t>COMPUTADORA DE ESCRITORIO LENOVO  MJ03A6ZT</t>
  </si>
  <si>
    <t>COMPUTADORA DE ESCRITORIO LENOVO  MJ03A6ZU</t>
  </si>
  <si>
    <t>COMPUTADORA DE ESCRITORIO LENOVO  MJ03A6ZV</t>
  </si>
  <si>
    <t>COMPUTADORA DE ESCRITORIO LENOVO  MJ03A6ZW</t>
  </si>
  <si>
    <t>COMPUTADORA DE ESCRITORIO LENOVO  MJ03A6ZX</t>
  </si>
  <si>
    <t>COMPUTADORA DE ESCRITORIO LENOVO  MJ03A6ZY</t>
  </si>
  <si>
    <t>COMPUTADORA DE ESCRITORIO LENOVO  MJ03A6ZZ</t>
  </si>
  <si>
    <t>COMPUTADORA DE ESCRITORIO LENOVO  MJ03A700</t>
  </si>
  <si>
    <t>COMPUTADORA DE ESCRITORIO LENOVO  MJ03A701</t>
  </si>
  <si>
    <t>COMPUTADORA DE ESCRITORIO LENOVO  MJ03A702</t>
  </si>
  <si>
    <t>COMPUTADORA DE ESCRITORIO LENOVO  MJ03A703</t>
  </si>
  <si>
    <t>COMPUTADORA DE ESCRITORIO LENOVO  MJ03A704</t>
  </si>
  <si>
    <t>COMPUTADORA DE ESCRITORIO LENOVO  MJ03A705</t>
  </si>
  <si>
    <t>COMPUTADORA DE ESCRITORIO LENOVO  MJ03A706</t>
  </si>
  <si>
    <t>COMPUTADORA DE ESCRITORIO LENOVO  MJ03A707</t>
  </si>
  <si>
    <t>COMPUTADORA DE ESCRITORIO LENOVO  MJ03A708</t>
  </si>
  <si>
    <t>COMPUTADORA DE ESCRITORIO LENOVO  MJ03A709</t>
  </si>
  <si>
    <t>COMPUTADORA DE ESCRITORIO LENOVO  MJ03A70A</t>
  </si>
  <si>
    <t>COMPUTADORA DE ESCRITORIO LENOVO  MJ03A70B</t>
  </si>
  <si>
    <t>COMPUTADORA DE ESCRITORIO LENOVO  MJ03A70C</t>
  </si>
  <si>
    <t>COMPUTADORA DE ESCRITORIO LENOVO  MJ03A70D</t>
  </si>
  <si>
    <t>COMPUTADORA DE ESCRITORIO LENOVO  MJ03A70E</t>
  </si>
  <si>
    <t>COMPUTADORA DE ESCRITORIO LENOVO  MJ03A70F</t>
  </si>
  <si>
    <t>COMPUTADORA DE ESCRITORIO LENOVO  MJ03A70G</t>
  </si>
  <si>
    <t>COMPUTADORA DE ESCRITORIO LENOVO  MJ03A70J</t>
  </si>
  <si>
    <t>COMPUTADORA DE ESCRITORIO LENOVO  MJ03A70K</t>
  </si>
  <si>
    <t>COMPRA DE COMPUTADORA MOD MK462/A</t>
  </si>
  <si>
    <t>F- CK 583 KIOSKO INTERACTIVO</t>
  </si>
  <si>
    <t>566 - 40100257</t>
  </si>
  <si>
    <t>566 - 40100258</t>
  </si>
  <si>
    <t>566 - 40100259</t>
  </si>
  <si>
    <t>566 - 40100260</t>
  </si>
  <si>
    <t>566 - 40100261</t>
  </si>
  <si>
    <t>NOBREAK R-SMART1010 PLASTICO B/N</t>
  </si>
  <si>
    <t>NOBREAK RUPR504 PLASTICO B/N</t>
  </si>
  <si>
    <t>1 UPS COMPLET MOD. T100 SERIE 15BE330768</t>
  </si>
  <si>
    <t>Directora General de la CEA</t>
  </si>
  <si>
    <t>565 - 40100022</t>
  </si>
  <si>
    <t>565 - 40100023</t>
  </si>
  <si>
    <t>565 - 40100024</t>
  </si>
  <si>
    <t>565 - 40100025</t>
  </si>
  <si>
    <t>565 - 40100026</t>
  </si>
  <si>
    <t>565 - 40100027</t>
  </si>
  <si>
    <t>565 - 40100028</t>
  </si>
  <si>
    <t>565 - 40100029</t>
  </si>
  <si>
    <t>565 - 40100030</t>
  </si>
  <si>
    <t>565 - 40100031</t>
  </si>
  <si>
    <t>565 - 40100032</t>
  </si>
  <si>
    <t>565 - 40100033</t>
  </si>
  <si>
    <t>565 - 40100034</t>
  </si>
  <si>
    <t>565 - 40100035</t>
  </si>
  <si>
    <t>565 - 40100036</t>
  </si>
  <si>
    <t>565 - 40100037</t>
  </si>
  <si>
    <t>565 - 40100038</t>
  </si>
  <si>
    <t>565 - 40100039</t>
  </si>
  <si>
    <t>565 - 40100040</t>
  </si>
  <si>
    <t>565 - 40100041</t>
  </si>
  <si>
    <t>565 - 40100042</t>
  </si>
  <si>
    <t>565 - 40100043</t>
  </si>
  <si>
    <t>565 - 40100044</t>
  </si>
  <si>
    <t>565 - 40100045</t>
  </si>
  <si>
    <t>565 - 40100047</t>
  </si>
  <si>
    <t>565 - 40100048</t>
  </si>
  <si>
    <t>562 - 40100245</t>
  </si>
  <si>
    <t>562 - 40100246</t>
  </si>
  <si>
    <t>565 - 40100248</t>
  </si>
  <si>
    <t>565 - 40100249</t>
  </si>
  <si>
    <t>567 - 40100250</t>
  </si>
  <si>
    <t>567 - 40100251</t>
  </si>
  <si>
    <t>564 - 40100252</t>
  </si>
  <si>
    <t>564 - 40100253</t>
  </si>
  <si>
    <t>569 - 40100254</t>
  </si>
  <si>
    <t>569 - 40100255</t>
  </si>
  <si>
    <t>565 - 40100256</t>
  </si>
  <si>
    <t>531 - 50100000</t>
  </si>
  <si>
    <t>531 - 50100001</t>
  </si>
  <si>
    <t>531 - 50100002</t>
  </si>
  <si>
    <t>531 - 50100003</t>
  </si>
  <si>
    <t>531 - 50100004</t>
  </si>
  <si>
    <t>531 - 50100005</t>
  </si>
  <si>
    <t>531 - 50100006</t>
  </si>
  <si>
    <t>531 - 50100007</t>
  </si>
  <si>
    <t>531 - 50100008</t>
  </si>
  <si>
    <t>531 - 50100009</t>
  </si>
  <si>
    <t>531 - 50100010</t>
  </si>
  <si>
    <t>531 - 50100011</t>
  </si>
  <si>
    <t>532 - 50100015</t>
  </si>
  <si>
    <t>532 - 50100016</t>
  </si>
  <si>
    <t>511 - 1241151101</t>
  </si>
  <si>
    <t>515 - 1241351501</t>
  </si>
  <si>
    <t>529 - 1242952901</t>
  </si>
  <si>
    <t>531 - 1243153101</t>
  </si>
  <si>
    <t>541 - 1244154101</t>
  </si>
  <si>
    <t>549 - 1244954901</t>
  </si>
  <si>
    <t>565 - 1246556501</t>
  </si>
  <si>
    <t>569 - 1246956901</t>
  </si>
  <si>
    <t>COMPUTADORA ESCRITORIO LANIX 43480000000000019</t>
  </si>
  <si>
    <t>COMPUTADORA ESCRITORIO LANIX 43480000000000020</t>
  </si>
  <si>
    <t>COMPUTADORA ESCRITORIO LANIX 43480000000000021</t>
  </si>
  <si>
    <t>COMPUTADORA ESCRITORIO LANIX 43480000000000022</t>
  </si>
  <si>
    <t>COMPUTADORA ESCRITORIO LANIX 43480000000000023</t>
  </si>
  <si>
    <t>COMPUTADORA ESCRITORIO LANIX 43480000000000024</t>
  </si>
  <si>
    <t>COMPUTADORA ESCRITORIO LANIX 43480000000000025</t>
  </si>
  <si>
    <t>COMPUTADORA ESCRITORIO LANIX 43480000000000026</t>
  </si>
  <si>
    <t>COMPUTADORA ESCRITORIO LANIX 43480000000000027</t>
  </si>
  <si>
    <t>COMPUTADORA ESCRITORIO LANIX 43480000000000028</t>
  </si>
  <si>
    <r>
      <t xml:space="preserve">     2. Ingresos del Sector Paraestatal </t>
    </r>
    <r>
      <rPr>
        <vertAlign val="superscript"/>
        <sz val="10"/>
        <rFont val="Arial"/>
        <family val="2"/>
      </rPr>
      <t>1</t>
    </r>
  </si>
  <si>
    <r>
      <t xml:space="preserve">        3. Egresos del Gobierno de la Entidad Federativa </t>
    </r>
    <r>
      <rPr>
        <vertAlign val="superscript"/>
        <sz val="10"/>
        <rFont val="Arial"/>
        <family val="2"/>
      </rPr>
      <t>2</t>
    </r>
  </si>
  <si>
    <r>
      <t xml:space="preserve">          4. Egresos del Sector Paraestatal </t>
    </r>
    <r>
      <rPr>
        <vertAlign val="superscript"/>
        <sz val="10"/>
        <rFont val="Arial"/>
        <family val="2"/>
      </rPr>
      <t>2</t>
    </r>
  </si>
  <si>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</si>
  <si>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</si>
  <si>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</si>
  <si>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</si>
  <si>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</si>
  <si>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</si>
  <si>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</si>
  <si>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</si>
  <si>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</si>
  <si>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</si>
  <si>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</si>
  <si>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</si>
  <si>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</si>
  <si>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</si>
  <si>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</si>
  <si>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</si>
  <si>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Remuneraciones al Personal de Carácter Transitorio</t>
  </si>
  <si>
    <t>Otros Servicios Generales</t>
  </si>
  <si>
    <t>Bienes Muebles, Inmuebles e Intangibles</t>
  </si>
  <si>
    <t>Clasificación Funcional (Finalidad y Función)</t>
  </si>
  <si>
    <t>Desarrollo Social</t>
  </si>
  <si>
    <t>Protección Ambiental</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</si>
  <si>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</si>
  <si>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</si>
  <si>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</si>
  <si>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</si>
  <si>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</si>
  <si>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</si>
  <si>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</si>
  <si>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</si>
  <si>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</si>
  <si>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</si>
  <si>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</si>
  <si>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</si>
  <si>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</si>
  <si>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</si>
  <si>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</si>
  <si>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</si>
  <si>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</si>
  <si>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</si>
  <si>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</si>
  <si>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</si>
  <si>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</si>
  <si>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</si>
  <si>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</si>
  <si>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</si>
  <si>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</si>
  <si>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</si>
  <si>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</si>
  <si>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</si>
  <si>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</si>
  <si>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</si>
  <si>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</si>
  <si>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</si>
  <si>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</si>
  <si>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</si>
  <si>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</si>
  <si>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</si>
  <si>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</si>
  <si>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</si>
  <si>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</si>
  <si>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</si>
  <si>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</si>
  <si>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</si>
  <si>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</si>
  <si>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</si>
  <si>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</si>
  <si>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</si>
  <si>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</si>
  <si>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</si>
  <si>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</si>
  <si>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</si>
  <si>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</si>
  <si>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</si>
  <si>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</si>
  <si>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</si>
  <si>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</si>
  <si>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</si>
  <si>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</si>
  <si>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</si>
  <si>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</si>
  <si>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</si>
  <si>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</si>
  <si>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</si>
  <si>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</si>
  <si>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Fondo, Programa o Convenio</t>
  </si>
  <si>
    <t>Datos de la Cuenta Bancaria</t>
  </si>
  <si>
    <t>Institución Bancaria</t>
  </si>
  <si>
    <t>Número de Cuenta</t>
  </si>
  <si>
    <t>Otros Orígenes de Financiamiento</t>
  </si>
  <si>
    <t>Otras Aplicaciones de Financiamiento</t>
  </si>
  <si>
    <t>Ingresos excedentes¹</t>
  </si>
  <si>
    <t>Clasificación por Objeto del Gasto (Capítulo y Concepto)</t>
  </si>
  <si>
    <t>Servicios Básicos</t>
  </si>
  <si>
    <t>Servicios Oficiales</t>
  </si>
  <si>
    <t>541 - 20100040</t>
  </si>
  <si>
    <t>541 - 20100041</t>
  </si>
  <si>
    <t>541 - 20100042</t>
  </si>
  <si>
    <t>541 - 20100043</t>
  </si>
  <si>
    <t>541 - 20100044</t>
  </si>
  <si>
    <t>541 - 20100045</t>
  </si>
  <si>
    <t>541 - 20100046</t>
  </si>
  <si>
    <t>541 - 20100047</t>
  </si>
  <si>
    <t>541 - 20100048</t>
  </si>
  <si>
    <t>541 - 20100049</t>
  </si>
  <si>
    <t>541 - 20100050</t>
  </si>
  <si>
    <t>541 - 20100051</t>
  </si>
  <si>
    <t>541 - 20100052</t>
  </si>
  <si>
    <t>541 - 20100053</t>
  </si>
  <si>
    <t>541 - 20100054</t>
  </si>
  <si>
    <t>541 - 20100055</t>
  </si>
  <si>
    <t>541 - 20100056</t>
  </si>
  <si>
    <t>541 - 20100057</t>
  </si>
  <si>
    <t>565 - 30000001</t>
  </si>
  <si>
    <t>515 - 30000002</t>
  </si>
  <si>
    <t>515 - 30000003</t>
  </si>
  <si>
    <t>515 - 30000004</t>
  </si>
  <si>
    <t>515 - 30000005</t>
  </si>
  <si>
    <t>515 - 30000006</t>
  </si>
  <si>
    <t>515 - 30000007</t>
  </si>
  <si>
    <t>515 - 30000008</t>
  </si>
  <si>
    <t>515 - 30000009</t>
  </si>
  <si>
    <t>515 - 30000010</t>
  </si>
  <si>
    <t>515 - 30000011</t>
  </si>
  <si>
    <t>515 - 30000012</t>
  </si>
  <si>
    <t>515 - 30000013</t>
  </si>
  <si>
    <t>515 - 30000014</t>
  </si>
  <si>
    <t>515 - 30000015</t>
  </si>
  <si>
    <t>515 - 30000016</t>
  </si>
  <si>
    <t>515 - 30000017</t>
  </si>
  <si>
    <t>515 - 30000018</t>
  </si>
  <si>
    <t>515 - 30000019</t>
  </si>
  <si>
    <t>515 - 30000020</t>
  </si>
  <si>
    <t>515 - 30000021</t>
  </si>
  <si>
    <t>515 - 30000024</t>
  </si>
  <si>
    <t>515 - 30000025</t>
  </si>
  <si>
    <t>515 - 30000026</t>
  </si>
  <si>
    <t>515 - 30000027</t>
  </si>
  <si>
    <t>515 - 30000028</t>
  </si>
  <si>
    <t>515 - 30000029</t>
  </si>
  <si>
    <t>515 - 30000030</t>
  </si>
  <si>
    <t>515 - 30000031</t>
  </si>
  <si>
    <t>515 - 30000032</t>
  </si>
  <si>
    <t>515 - 30000033</t>
  </si>
  <si>
    <t>515 - 30000034</t>
  </si>
  <si>
    <t>515 - 30000035</t>
  </si>
  <si>
    <t>515 - 30000036</t>
  </si>
  <si>
    <t>515 - 30000037</t>
  </si>
  <si>
    <t>515 - 30000038</t>
  </si>
  <si>
    <t>515 - 30000039</t>
  </si>
  <si>
    <t>515 - 30000040</t>
  </si>
  <si>
    <t>515 - 30000041</t>
  </si>
  <si>
    <t>515 - 30000170</t>
  </si>
  <si>
    <t>515 - 30000171</t>
  </si>
  <si>
    <t>515 - 30000172</t>
  </si>
  <si>
    <t>515 - 30000186</t>
  </si>
  <si>
    <t>515 - 30000187</t>
  </si>
  <si>
    <t>515 - 30000188</t>
  </si>
  <si>
    <t>515 - 30000189</t>
  </si>
  <si>
    <t>515 - 30000190</t>
  </si>
  <si>
    <t>515 - 30000191</t>
  </si>
  <si>
    <t>515 - 30000192</t>
  </si>
  <si>
    <t>515 - 30000193</t>
  </si>
  <si>
    <t>515 - 30000194</t>
  </si>
  <si>
    <t>515 - 30000195</t>
  </si>
  <si>
    <t>515 - 30000196</t>
  </si>
  <si>
    <t>515 - 30000197</t>
  </si>
  <si>
    <t>515 - 30000198</t>
  </si>
  <si>
    <t>515 - 30000199</t>
  </si>
  <si>
    <t>515 - 30000200</t>
  </si>
  <si>
    <t>515 - 30000201</t>
  </si>
  <si>
    <t>515 - 30000202</t>
  </si>
  <si>
    <t>515 - 30000204</t>
  </si>
  <si>
    <t>515 - 30000207</t>
  </si>
  <si>
    <t>515 - 30000209</t>
  </si>
  <si>
    <t>515 - 30000214</t>
  </si>
  <si>
    <t>515 - 30000220</t>
  </si>
  <si>
    <t>515 - 30000226</t>
  </si>
  <si>
    <t>515 - 30000227</t>
  </si>
  <si>
    <t>515 - 30000228</t>
  </si>
  <si>
    <t>515 - 30000229</t>
  </si>
  <si>
    <t>515 - 30000230</t>
  </si>
  <si>
    <t>515 - 30000232</t>
  </si>
  <si>
    <t>515 - 30000233</t>
  </si>
  <si>
    <t>515 - 30000234</t>
  </si>
  <si>
    <t>515 - 30000235</t>
  </si>
  <si>
    <t>515 - 30000236</t>
  </si>
  <si>
    <t>515 - 30000237</t>
  </si>
  <si>
    <t>515 - 30000238</t>
  </si>
  <si>
    <t>515 - 30000239</t>
  </si>
  <si>
    <t>515 - 30000240</t>
  </si>
  <si>
    <t>515 - 30000242</t>
  </si>
  <si>
    <t>515 - 30000244</t>
  </si>
  <si>
    <t>515 - 30000246</t>
  </si>
  <si>
    <t>515 - 30000247</t>
  </si>
  <si>
    <t>515 - 30000248</t>
  </si>
  <si>
    <t>515 - 30000250</t>
  </si>
  <si>
    <t>515 - 30000251</t>
  </si>
  <si>
    <t>515 - 30000254</t>
  </si>
  <si>
    <t>515 - 30000260</t>
  </si>
  <si>
    <t>515 - 30000261</t>
  </si>
  <si>
    <t>515 - 30000262</t>
  </si>
  <si>
    <t>515 - 30000263</t>
  </si>
  <si>
    <t>515 - 30000264</t>
  </si>
  <si>
    <t>565 - 30000265</t>
  </si>
  <si>
    <t>565 - 30000270</t>
  </si>
  <si>
    <t>565 - 30000271</t>
  </si>
  <si>
    <t>565 - 30000272</t>
  </si>
  <si>
    <t>565 - 30000273</t>
  </si>
  <si>
    <t>515 - 30000294</t>
  </si>
  <si>
    <t>515 - 30000302</t>
  </si>
  <si>
    <t>515 - 30000303</t>
  </si>
  <si>
    <t>515 - 30000304</t>
  </si>
  <si>
    <t>515 - 30000305</t>
  </si>
  <si>
    <t>515 - 30000306</t>
  </si>
  <si>
    <t>515 - 30000307</t>
  </si>
  <si>
    <t>565 - 30000308</t>
  </si>
  <si>
    <t>565 - 30000309</t>
  </si>
  <si>
    <t>565 - 30000310</t>
  </si>
  <si>
    <t>565 - 30000311</t>
  </si>
  <si>
    <t>565 - 30000312</t>
  </si>
  <si>
    <t>565 - 30000313</t>
  </si>
  <si>
    <t>565 - 30000314</t>
  </si>
  <si>
    <t>565 - 30000315</t>
  </si>
  <si>
    <t>565 - 30000316</t>
  </si>
  <si>
    <t>565 - 30000317</t>
  </si>
  <si>
    <t>565 - 30000318</t>
  </si>
  <si>
    <t>565 - 30000319</t>
  </si>
  <si>
    <t>565 - 30000320</t>
  </si>
  <si>
    <t>565 - 30000321</t>
  </si>
  <si>
    <t>565 - 30000322</t>
  </si>
  <si>
    <t>565 - 30000323</t>
  </si>
  <si>
    <t>565 - 30000324</t>
  </si>
  <si>
    <t>565 - 30000325</t>
  </si>
  <si>
    <t>565 - 30000326</t>
  </si>
  <si>
    <t>565 - 30000327</t>
  </si>
  <si>
    <t>565 - 30000328</t>
  </si>
  <si>
    <t>565 - 30000329</t>
  </si>
  <si>
    <t>565 - 30000330</t>
  </si>
  <si>
    <t>565 - 30000331</t>
  </si>
  <si>
    <t>565 - 30000332</t>
  </si>
  <si>
    <t>565 - 30000333</t>
  </si>
  <si>
    <t>565 - 30000334</t>
  </si>
  <si>
    <t>565 - 30000335</t>
  </si>
  <si>
    <t>565 - 30000336</t>
  </si>
  <si>
    <t>565 - 30000337</t>
  </si>
  <si>
    <t>565 - 30000345</t>
  </si>
  <si>
    <t>565 - 30000346</t>
  </si>
  <si>
    <t>515 - 30000348</t>
  </si>
  <si>
    <t>515 - 30000350</t>
  </si>
  <si>
    <t>515 - 30000351</t>
  </si>
  <si>
    <t>565 - 30000354</t>
  </si>
  <si>
    <t>565 - 30000355</t>
  </si>
  <si>
    <t>565 - 30000356</t>
  </si>
  <si>
    <t>515 - 30000369</t>
  </si>
  <si>
    <t>515 - 30000370</t>
  </si>
  <si>
    <t>515 - 30000371</t>
  </si>
  <si>
    <t>515 - 30000372</t>
  </si>
  <si>
    <t>515 - 30000373</t>
  </si>
  <si>
    <t>515 - 30000374</t>
  </si>
  <si>
    <t>515 - 30000375</t>
  </si>
  <si>
    <t>515 - 30000376</t>
  </si>
  <si>
    <t>515 - 30000377</t>
  </si>
  <si>
    <t>515 - 30000378</t>
  </si>
  <si>
    <t>515 - 30000379</t>
  </si>
  <si>
    <t>515 - 30000380</t>
  </si>
  <si>
    <t>515 - 30000381</t>
  </si>
  <si>
    <t>515 - 30000382</t>
  </si>
  <si>
    <t>515 - 30000383</t>
  </si>
  <si>
    <t>515 - 30000384</t>
  </si>
  <si>
    <t>515 - 30000385</t>
  </si>
  <si>
    <t>515 - 30000386</t>
  </si>
  <si>
    <t>515 - 30000387</t>
  </si>
  <si>
    <t>515 - 30000388</t>
  </si>
  <si>
    <t>515 - 30000389</t>
  </si>
  <si>
    <t>515 - 30000390</t>
  </si>
  <si>
    <t>515 - 30000391</t>
  </si>
  <si>
    <t>515 - 30000392</t>
  </si>
  <si>
    <t>515 - 30000393</t>
  </si>
  <si>
    <t>515 - 30000394</t>
  </si>
  <si>
    <t>515 - 30000395</t>
  </si>
  <si>
    <t>515 - 30000396</t>
  </si>
  <si>
    <t>515 - 30000397</t>
  </si>
  <si>
    <t>515 - 30000398</t>
  </si>
  <si>
    <t>515 - 30000426</t>
  </si>
  <si>
    <t>515 - 30000427</t>
  </si>
  <si>
    <t>515 - 30000428</t>
  </si>
  <si>
    <t>515 - 30000429</t>
  </si>
  <si>
    <t>515 - 30000430</t>
  </si>
  <si>
    <t>515 - 30000431</t>
  </si>
  <si>
    <t>515 - 30000432</t>
  </si>
  <si>
    <t>515 - 30000433</t>
  </si>
  <si>
    <t>515 - 30000434</t>
  </si>
  <si>
    <t>515 - 30000435</t>
  </si>
  <si>
    <t>515 - 30000436</t>
  </si>
  <si>
    <t>515 - 30000437</t>
  </si>
  <si>
    <t>515 - 30000438</t>
  </si>
  <si>
    <t>515 - 30000439</t>
  </si>
  <si>
    <t>515 - 30000440</t>
  </si>
  <si>
    <t>515 - 30000441</t>
  </si>
  <si>
    <t>523 - 30100000</t>
  </si>
  <si>
    <t>523 - 30100002</t>
  </si>
  <si>
    <t>523 - 30100003</t>
  </si>
  <si>
    <t>523 - 30100004</t>
  </si>
  <si>
    <t>523 - 30100005</t>
  </si>
  <si>
    <t>523 - 30100006</t>
  </si>
  <si>
    <t>523 - 30100007</t>
  </si>
  <si>
    <t>523 - 30100008</t>
  </si>
  <si>
    <t>523 - 30100016</t>
  </si>
  <si>
    <t>523 - 30100039</t>
  </si>
  <si>
    <t>521 - 30100040</t>
  </si>
  <si>
    <t>523 - 30100041</t>
  </si>
  <si>
    <t>523 - 30100042</t>
  </si>
  <si>
    <t>521 - 30100043</t>
  </si>
  <si>
    <t>521 - 30100044</t>
  </si>
  <si>
    <t>521 - 30100045</t>
  </si>
  <si>
    <t>523 - 30100046</t>
  </si>
  <si>
    <t>521 - 30100047</t>
  </si>
  <si>
    <t>521 - 30100048</t>
  </si>
  <si>
    <t>521 - 30100049</t>
  </si>
  <si>
    <t>569 - 40000000</t>
  </si>
  <si>
    <t>569 - 40000001</t>
  </si>
  <si>
    <t>569 - 40000002</t>
  </si>
  <si>
    <t>569 - 40000003</t>
  </si>
  <si>
    <t>569 - 40000004</t>
  </si>
  <si>
    <t>569 - 40000005</t>
  </si>
  <si>
    <t>569 - 40000006</t>
  </si>
  <si>
    <t>566 - 40000007</t>
  </si>
  <si>
    <t>569 - 40000008</t>
  </si>
  <si>
    <t>569 - 40000009</t>
  </si>
  <si>
    <t>569 - 40000010</t>
  </si>
  <si>
    <t>569 - 40000011</t>
  </si>
  <si>
    <t>569 - 40000012</t>
  </si>
  <si>
    <t>569 - 40000013</t>
  </si>
  <si>
    <t>569 - 40000014</t>
  </si>
  <si>
    <t>569 - 40000015</t>
  </si>
  <si>
    <t>569 - 40000032</t>
  </si>
  <si>
    <t>569 - 40000033</t>
  </si>
  <si>
    <t>569 - 40000034</t>
  </si>
  <si>
    <t>569 - 40000035</t>
  </si>
  <si>
    <t>567 - 40000036</t>
  </si>
  <si>
    <t>567 - 40000037</t>
  </si>
  <si>
    <t>569 - 40000039</t>
  </si>
  <si>
    <t>569 - 40000045</t>
  </si>
  <si>
    <t>567 - 40000053</t>
  </si>
  <si>
    <t>569 - 40000077</t>
  </si>
  <si>
    <t>569 - 40000079</t>
  </si>
  <si>
    <t>569 - 40000080</t>
  </si>
  <si>
    <t>562 - 40000092</t>
  </si>
  <si>
    <t>562 - 40000093</t>
  </si>
  <si>
    <t>565 - 40100000</t>
  </si>
  <si>
    <t>565 - 40100014</t>
  </si>
  <si>
    <t>565 - 40100015</t>
  </si>
  <si>
    <t>565 - 40100016</t>
  </si>
  <si>
    <t>565 - 40100017</t>
  </si>
  <si>
    <t>565 - 40100018</t>
  </si>
  <si>
    <t>565 - 40100019</t>
  </si>
  <si>
    <t>565 - 40100020</t>
  </si>
  <si>
    <t>565 - 40100021</t>
  </si>
  <si>
    <t>INVERSIÓN FINANCIERA Y OTRAS</t>
  </si>
  <si>
    <t>SANCIONES</t>
  </si>
  <si>
    <t xml:space="preserve">    Arq. Ma. Concepción Eugenia Gutiérrez García</t>
  </si>
  <si>
    <t xml:space="preserve">               Directora General de la CEA</t>
  </si>
  <si>
    <t>VEHICULO TOYOTA HILUX GP34791 NS MR0EX32G2F0265820</t>
  </si>
  <si>
    <t>MESA PLEGABLE 76 X 244 CM</t>
  </si>
  <si>
    <t>MESA PLEGABLE 61X 122 CM</t>
  </si>
  <si>
    <t>EQUIPO DE AIRE ACONDICIONADO</t>
  </si>
  <si>
    <t>VIDEOPROYECTOR</t>
  </si>
  <si>
    <t>CAMARA DIGITAL SONY MODELO DSC-W55</t>
  </si>
  <si>
    <t>ANAQUEL TIPO ESQUELETO 3 MTS</t>
  </si>
  <si>
    <t>ANAQUEL TIPO ESQUELETO</t>
  </si>
  <si>
    <t>PANTALLA ELECTRICA</t>
  </si>
  <si>
    <t>EXTRACTOR DE AIRE PARA BAÑO</t>
  </si>
  <si>
    <t>MODULO OPERATIVO</t>
  </si>
  <si>
    <t>MESA TRABAJO LAMINADO</t>
  </si>
  <si>
    <t>MESA DE TRABAJO</t>
  </si>
  <si>
    <t>MESA JUNTAS CIRCULAR</t>
  </si>
  <si>
    <t>MESA JUNTAS</t>
  </si>
  <si>
    <t>MODULO GERENCIAL ACAB. CHAPA MAD COL NOGAL</t>
  </si>
  <si>
    <t>MESA TRABAJO</t>
  </si>
  <si>
    <t>MESA JUNTAS ACABADO LAMINAD PLAS COL ENCINO</t>
  </si>
  <si>
    <t>MESA JUNTAS  ACABADO LAMI PLAS, COL ENCINO,</t>
  </si>
  <si>
    <t>MESA CENTRO P/SALA</t>
  </si>
  <si>
    <t>MODULO OPER ACAB LAMI, COL ENCINO 03 DER 2 IZQ</t>
  </si>
  <si>
    <t>MESA JUNTAS MOVIL</t>
  </si>
  <si>
    <t>SILLON EJECUTIVO RESPALDO ALTO</t>
  </si>
  <si>
    <t>SILLON EJECUTIVO RESPALDO BAJO</t>
  </si>
  <si>
    <t>SILLON EJECUTIVO RESPALDO MEDIO</t>
  </si>
  <si>
    <t>SILLON EJECUTIVO DE VISITAS</t>
  </si>
  <si>
    <t>SOFA 3 PLAZAS EN PIEL</t>
  </si>
  <si>
    <t>SILLERIA DE VISITAS</t>
  </si>
  <si>
    <t>BANCAS DE ESPERA</t>
  </si>
  <si>
    <t>CESTO PARA BASURA</t>
  </si>
  <si>
    <t>AIRE ACONDICIONADO MINI-SPLIT</t>
  </si>
  <si>
    <t>AIRE ACONDICIONADO  TIPO MINI SPLIT</t>
  </si>
  <si>
    <t>CAMARA FOTOGRAFICA DIS</t>
  </si>
  <si>
    <t>CAMARA FOTOGRAFICA DIG</t>
  </si>
  <si>
    <t>GRABADORA SONY MODELO ICD-P620 POLICARBONATO</t>
  </si>
  <si>
    <t>MODULO OPERATIVO PENINSULA</t>
  </si>
  <si>
    <t>GABINETE METALICO UNIVERSAL</t>
  </si>
  <si>
    <t>MAMPARA Y GABINETE</t>
  </si>
  <si>
    <t>GABINETE SUPERIOR</t>
  </si>
  <si>
    <t>CUBIERTA EXTENSION</t>
  </si>
  <si>
    <t>ASPIRADORA SEMI INDUSTRIAL</t>
  </si>
  <si>
    <t>CAMARA FOTOGRAFICA DIGITAL</t>
  </si>
  <si>
    <t>AIRE ACONDICIONADO  TIPO MINI SPLIT DE 1 TONELADA</t>
  </si>
  <si>
    <t>BANCO MADERA PARA DIBUJO</t>
  </si>
  <si>
    <t>CAFETERA CON CAPACIDAD DE 42 TAZAS</t>
  </si>
  <si>
    <t>FRIGOBAR DE 5 PIES CON 1 PUERTA</t>
  </si>
  <si>
    <t>C.P. Jorge Alberto Riveroll González</t>
  </si>
  <si>
    <t>Director General de Administración</t>
  </si>
  <si>
    <t>ENTIDADES PARAESTATALES</t>
  </si>
  <si>
    <t>Remuneraciones al Personal de Carácter Permanente</t>
  </si>
  <si>
    <t>Remuneraciones adicionales y especiales</t>
  </si>
  <si>
    <t>Seguridad Social</t>
  </si>
  <si>
    <t>Otras Prestaciones Sociales y Económicas</t>
  </si>
  <si>
    <t>Pago de estímulos a Servidores Públicos</t>
  </si>
  <si>
    <t>Alimentos y utensilio</t>
  </si>
  <si>
    <t>Materiales de administración, emisión de documentos y artículos oficiales</t>
  </si>
  <si>
    <t>Materiales y artículos de construcción y reparación</t>
  </si>
  <si>
    <t>Productos Químicos, farmacéuticos y de laboratorio</t>
  </si>
  <si>
    <t>Combustibles, lubricantes y aditivos</t>
  </si>
  <si>
    <t>Herramientas, Refacciones y accesorios menores</t>
  </si>
  <si>
    <t xml:space="preserve">Servicios de Arrendamiento </t>
  </si>
  <si>
    <t>Servicios profesionales, cinetíficos, técnicos y otros servicios</t>
  </si>
  <si>
    <t>Servicios financieros, bancarios y comerciales</t>
  </si>
  <si>
    <t>Servicios de instalación, reparación, mantenimiento y conservación</t>
  </si>
  <si>
    <t>Servicios de Comunicación Social y Publicidad</t>
  </si>
  <si>
    <t>COMPUTADORA ESCRITORIO LANIX 43480000000000029</t>
  </si>
  <si>
    <t>COMPUTADORA ESCRITORIO LANIX 43480000000000030</t>
  </si>
  <si>
    <t>COMPUTADORA ESCRITORIO LANIX 43480000000000031</t>
  </si>
  <si>
    <t>COMPUTADORA ESCRITORIO LANIX 43480000000000032</t>
  </si>
  <si>
    <t>COMPUTADORA ESCRITORIO LANIX 43480000000000033</t>
  </si>
  <si>
    <t>COMPUTADORA ESCRITORIO LANIX 43480000000000034</t>
  </si>
  <si>
    <t>COMPUTADORA ESCRITORIO LANIX 43480000000000035</t>
  </si>
  <si>
    <t>COMPUTADORA ESCRITORIO LANIX 43480000000000036</t>
  </si>
  <si>
    <t>COMPUTADORA ESCRITORIO LANIX 43480000000000037</t>
  </si>
  <si>
    <t>COMPUTADORA ESCRITORIO LANIX 43480000000000038</t>
  </si>
  <si>
    <t>COMPUTADORA ESCRITORIO LANIX 43480000000000039</t>
  </si>
  <si>
    <t>COMPUTADORA ESCRITORIO LANIX 43480000000000040</t>
  </si>
  <si>
    <t>COMPUTADORA ESCRITORIO LANIX 43480000000000041</t>
  </si>
  <si>
    <t>COMPUTADORA ESCRITORIO LANIX 43480000000000042</t>
  </si>
  <si>
    <t>COMPUTADORA ESCRITORIO LANIX 43480000000000043</t>
  </si>
  <si>
    <t>COMPUTADORA ESCRITORIO LANIX 43480000000000044</t>
  </si>
  <si>
    <t>COMPUTADORA ESCRITORIO LANIX 43480000000000045</t>
  </si>
  <si>
    <t>COMPUTADORA ESCRITORIO LANIX 43480000000000046</t>
  </si>
  <si>
    <t>COMPUTADORA ESCRITORIO LANIX 43480000000000047</t>
  </si>
  <si>
    <t>COMPUTADORA ESCRITORIO LANIX 43480000000000048</t>
  </si>
  <si>
    <t>COMPUTADORA ESCRITORIO LANIX 43480000000000049</t>
  </si>
  <si>
    <t>COMPUTADORA ESCRITORIO LANIX 43480000000000050</t>
  </si>
  <si>
    <t>COMPUTADORA ESCRITORIO LANIX 43480000000000051</t>
  </si>
  <si>
    <t>COMPUTADORA ESCRITORIO LANIX 43480000000000052</t>
  </si>
  <si>
    <t>COMPUTADORA ESCRITORIO LANIX 43480000000000053</t>
  </si>
  <si>
    <t>COMPUTADORA ESCRITORIO LANIX 43480000000000054</t>
  </si>
  <si>
    <t>COMPUTADORA ESCRITORIO LANIX 43480000000000055</t>
  </si>
  <si>
    <t>COMPUTADORA ESCRITORIO LANIX 43480000000000056</t>
  </si>
  <si>
    <t>JUICIOS</t>
  </si>
  <si>
    <t>GARANTÍAS</t>
  </si>
  <si>
    <t>AVALES</t>
  </si>
  <si>
    <t>PENSIONES Y JUBILACIONES</t>
  </si>
  <si>
    <t>NOMBRE</t>
  </si>
  <si>
    <t>Denominación</t>
  </si>
  <si>
    <t>Transferencias, Asignaciones, Subs.</t>
  </si>
  <si>
    <t>Provisiones</t>
  </si>
  <si>
    <t>CAFETERA</t>
  </si>
  <si>
    <t>ENFRIADOR Y CALENTADOR DE AGUA</t>
  </si>
  <si>
    <t>INTERES NORMALES</t>
  </si>
  <si>
    <t>OTROS INGRESOS</t>
  </si>
  <si>
    <t>INDEMN.Y REC.SINIEST</t>
  </si>
  <si>
    <t>SANCIONES A CONTRATISTAS</t>
  </si>
  <si>
    <t>REMANENTE PROPIO</t>
  </si>
  <si>
    <t>REMANENTE FEDERAL</t>
  </si>
  <si>
    <t>REMANENTE MUNICIPAL</t>
  </si>
  <si>
    <t>BASES PARA CONCURSO</t>
  </si>
  <si>
    <t>EXPO AGUA TALLERES</t>
  </si>
  <si>
    <t>EXPO AGUA STAND</t>
  </si>
  <si>
    <t>FAISE AYUDAS Y SUBSIDIOS</t>
  </si>
  <si>
    <t>FAISE OBRA PUBLICA</t>
  </si>
  <si>
    <t>FAFEF AYUDAS Y SUBSIDIOS</t>
  </si>
  <si>
    <t>FAFEF OBRA PÚBLICA</t>
  </si>
  <si>
    <t>CONVENIO FED MATERIA</t>
  </si>
  <si>
    <t>CONVENIO FED SERVICI</t>
  </si>
  <si>
    <t>CONVENIO FED AYUDAS</t>
  </si>
  <si>
    <t>CONVENIO FED OBRA PÚBLICA</t>
  </si>
  <si>
    <t>CONVENIO FED INVERSI</t>
  </si>
  <si>
    <t>BIENES MUEBLES E INM</t>
  </si>
  <si>
    <t>OBRA PÚBLICA</t>
  </si>
  <si>
    <t>INVERSIÓN FINANCIERA</t>
  </si>
  <si>
    <t>OBRA PÚBLICA MPAL.</t>
  </si>
  <si>
    <t>REMANENTE</t>
  </si>
  <si>
    <t>OBRA</t>
  </si>
  <si>
    <t>COMPUTADORA HEWLETT PACKARD MOD. HP ELITEDESK705</t>
  </si>
  <si>
    <t>SISTEMA DE SONIDO PORTATIL YAMAHA STAGEPAS 600I</t>
  </si>
  <si>
    <t>VEHICULO TOYOTA HILUX GP34772 NS MR0EX32GXF0265824</t>
  </si>
  <si>
    <t>VEHICULO TOYOTA HILUX GP34773 NS MR0EX32G3F0265843</t>
  </si>
  <si>
    <t>VEHICULO TOYOTA HILUX GP34774 NS MR0EX32G4F0265771</t>
  </si>
  <si>
    <t>VEHICULO TOYOTA HILUX GP34775 NS MR0EX32G2F0265803</t>
  </si>
  <si>
    <t>VEHICULO TOYOTA HILUX GP34776 NS MR0EX32G6F0265870</t>
  </si>
  <si>
    <t>VEHICULO TOYOTA HILUX GP34777 NS MR0EX32G9F0265815</t>
  </si>
  <si>
    <t>VEHICULO TOYOTA HILUX GP34778 NS MR0EX32G1F0265811</t>
  </si>
  <si>
    <t>VEHICULO TOYOTA HILUX GP34779 NS MR0EX32G4F0264958</t>
  </si>
  <si>
    <t>VEHICULO TOYOTA HILUX GP34780 NS MR0EX32GXF0265791</t>
  </si>
  <si>
    <t>TOTAL DEL BIENES MUEBLES</t>
  </si>
  <si>
    <t>De conformidad con el art 23 de la LGCG se entrega relación de bienes muebles mediante medio magnético.</t>
  </si>
  <si>
    <t>SISTEMA INALAMBRICO DE SONIDO  (TRANSMISOR)</t>
  </si>
  <si>
    <t>TOYOTA HILUX DOBLE CAB BASE</t>
  </si>
  <si>
    <t>COMPUTADORA ESCRITORIO LANIX 43480000000000002</t>
  </si>
  <si>
    <t>COMPUTADORA ESCRITORIO LANIX 43480000000000003</t>
  </si>
  <si>
    <t>COMPUTADORA ESCRITORIO LANIX 43480000000000004</t>
  </si>
  <si>
    <t>COMPUTADORA ESCRITORIO LANIX 43480000000000005</t>
  </si>
  <si>
    <t>COMPUTADORA ESCRITORIO LANIX 43480000000000006</t>
  </si>
  <si>
    <t>COMPUTADORA ESCRITORIO LANIX 43480000000000007</t>
  </si>
  <si>
    <t>COMPUTADORA ESCRITORIO LANIX 43480000000000008</t>
  </si>
  <si>
    <t>COMPUTADORA ESCRITORIO LANIX 43480000000000009</t>
  </si>
  <si>
    <t>COMPUTADORA ESCRITORIO LANIX 43480000000000010</t>
  </si>
  <si>
    <t>COMPUTADORA ESCRITORIO LANIX 43480000000000011</t>
  </si>
  <si>
    <t>COMPUTADORA ESCRITORIO LANIX 43480000000000012</t>
  </si>
  <si>
    <t>COMPUTADORA ESCRITORIO LANIX 43480000000000013</t>
  </si>
  <si>
    <t>COMPUTADORA ESCRITORIO LANIX 43480000000000014</t>
  </si>
  <si>
    <t>COMPUTADORA ESCRITORIO LANIX 43480000000000015</t>
  </si>
  <si>
    <t>COMPUTADORA ESCRITORIO LANIX 43480000000000016</t>
  </si>
  <si>
    <t>COMPUTADORA ESCRITORIO LANIX 43480000000000017</t>
  </si>
  <si>
    <t>COMPUTADORA ESCRITORIO LANIX 43480000000000018</t>
  </si>
  <si>
    <t>Estado de Variación en la Hacienda Pública</t>
  </si>
  <si>
    <t>Notas a los Estados Financieros</t>
  </si>
  <si>
    <t>NOTAS DE DESGLOSE</t>
  </si>
  <si>
    <t>I) NOTAS AL ESTADO DE SITUACIÓN FINANCIERA</t>
  </si>
  <si>
    <t>ACTIVO</t>
  </si>
  <si>
    <t>* EFECTIVO Y EQUVALENTES</t>
  </si>
  <si>
    <t>ESF-01 FONDOS C/INVERSIONES FINANCIERAS</t>
  </si>
  <si>
    <t>MONTO</t>
  </si>
  <si>
    <t>TIPO</t>
  </si>
  <si>
    <t>MONTO PARCIAL</t>
  </si>
  <si>
    <t>ESF-02 INGRESOS P/RECUPERAR</t>
  </si>
  <si>
    <t>ESF-03 DEUDORES P/RECUPERAR</t>
  </si>
  <si>
    <t>90 DIAS</t>
  </si>
  <si>
    <t>180 DIAS</t>
  </si>
  <si>
    <t>365 DIAS</t>
  </si>
  <si>
    <t>* BIENES DISPONIBLES PARA SU TRANSFORMACIÓN O CONSUMO.</t>
  </si>
  <si>
    <t>ESF-05 INVENTARIO Y ALMACENES</t>
  </si>
  <si>
    <t>METODO</t>
  </si>
  <si>
    <t xml:space="preserve">* INVERSIONES FINANCIERAS. </t>
  </si>
  <si>
    <t>ESF-06 FIDEICOMISOS, MANDATOS Y CONTRATOS ANALOGOS</t>
  </si>
  <si>
    <t>CARACTERISTICAS</t>
  </si>
  <si>
    <t>NOMBRE DE FIDEICOMIS0O</t>
  </si>
  <si>
    <t>OBJETO</t>
  </si>
  <si>
    <t>ESF-07 PARTICIPACIONES Y APORT.  CAPITAL</t>
  </si>
  <si>
    <t>EMPRESA/OPDES</t>
  </si>
  <si>
    <t>* BIENES MUEBLES, INMUEBLES E INTAGIBLES</t>
  </si>
  <si>
    <t>ESF-08 BIENES MUEBLES E INMUEBLES</t>
  </si>
  <si>
    <t>SALDO INICIAL</t>
  </si>
  <si>
    <t>SALDO FINAL</t>
  </si>
  <si>
    <t>FLUJO</t>
  </si>
  <si>
    <t>CRITERIO</t>
  </si>
  <si>
    <t>ESF-09 INTANGIBLES Y DIFERIDOS</t>
  </si>
  <si>
    <t>ESF-10   ESTIMACIONES Y DETERIOROS</t>
  </si>
  <si>
    <t>ESF-11 OTROS ACTIVOS</t>
  </si>
  <si>
    <t>CARACTERÍSTICAS</t>
  </si>
  <si>
    <t>ESF-12 CUENTAS Y DOC. POR PAGAR</t>
  </si>
  <si>
    <t>ESF-13 OTROS PASIVOS DIFERIDOS A CORTO PLAZO</t>
  </si>
  <si>
    <t>NATURALEZA</t>
  </si>
  <si>
    <t>ESF-13 FONDOS Y BIENES DE TERCEROS EN GARANTÍA Y/O ADMINISTRACIÓN A CORTO PLAZO</t>
  </si>
  <si>
    <t>ESF-13 PASIVO DIFERIDO A LARGO PLAZO</t>
  </si>
  <si>
    <t>ESF-14 OTROS PASIVOS CIRCULANTES</t>
  </si>
  <si>
    <t>II) NOTAS AL ESTADO DE ACTIVIDADES</t>
  </si>
  <si>
    <t>INGRESOS DE GESTIÓN</t>
  </si>
  <si>
    <t>NOTA</t>
  </si>
  <si>
    <t>%GASTO</t>
  </si>
  <si>
    <t>EXPLICACION</t>
  </si>
  <si>
    <t>III) NOTAS AL ESTADO DE VARIACIÓN A LA HACIEDA PÚBLICA</t>
  </si>
  <si>
    <t>VHP-01 PATRIMONIO CONTRIBUIDO</t>
  </si>
  <si>
    <t>MODIFICACION</t>
  </si>
  <si>
    <t>VHP-02 PATRIMONIO GENERADO</t>
  </si>
  <si>
    <t>IV) NOTAS AL ESTADO DE FLUJO DE EFECTIVO</t>
  </si>
  <si>
    <t>EFE-01 FLUJO DE EFECTIVO</t>
  </si>
  <si>
    <t>EFE-02 ADQ. BIENES MUEBLES E INMUEBLES</t>
  </si>
  <si>
    <t>% SUB</t>
  </si>
  <si>
    <t xml:space="preserve">IV) CONCILIACIÓN DE LOS INGRESOS PRESUPUESTARIOS Y CONTABLES, ASI COMO ENTRE LOS EGRESOS </t>
  </si>
  <si>
    <t>PRESUPUESTARIOS Y LOS GASTOS</t>
  </si>
  <si>
    <t>Conciliación entre los Ingresos Presupuestarios y Contables</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</si>
  <si>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</si>
  <si>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</si>
  <si>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</si>
  <si>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</si>
  <si>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</si>
  <si>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</si>
  <si>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</si>
  <si>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</si>
  <si>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</si>
  <si>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</si>
  <si>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</si>
  <si>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</si>
  <si>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</si>
  <si>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</si>
  <si>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</si>
  <si>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</si>
  <si>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</si>
  <si>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</si>
  <si>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</si>
  <si>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</si>
  <si>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</si>
  <si>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</si>
  <si>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</si>
  <si>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</si>
  <si>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</si>
  <si>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</si>
  <si>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</si>
  <si>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</si>
  <si>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</si>
  <si>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</si>
  <si>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</si>
  <si>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</si>
  <si>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</si>
  <si>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</si>
  <si>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</si>
  <si>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</si>
  <si>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</si>
  <si>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</si>
  <si>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</si>
  <si>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NOTAS DE MEMORIA</t>
  </si>
  <si>
    <t>NOTAS DE MEMORIA.</t>
  </si>
  <si>
    <t>1114 Inversiones a 3 meses</t>
  </si>
  <si>
    <t>1121 Inversiones mayores a 3 meses hasta 12.</t>
  </si>
  <si>
    <t>1211 Inversiones a LP</t>
  </si>
  <si>
    <t>CUENTAS POR COBRAR POR VENTA DE B. Y P. SER.</t>
  </si>
  <si>
    <t xml:space="preserve">CUENTAS POR COBRAR A ENTIDADES FED Y MPIOS  </t>
  </si>
  <si>
    <t xml:space="preserve">CUENTAS POR COBRAR A LA FEDERACION     </t>
  </si>
  <si>
    <t>1122 Cuentas por Cobrar a CP</t>
  </si>
  <si>
    <t>1123 Deudores Diversos por Cobrar a Corto Plazo</t>
  </si>
  <si>
    <t>1140 INVENTARIOS</t>
  </si>
  <si>
    <t>1150 ALMACENES</t>
  </si>
  <si>
    <t>1213 FIDEICOMISOS, MANDATOS Y CONTRATOS ANÁLOGOS</t>
  </si>
  <si>
    <t>Sin Estructura</t>
  </si>
  <si>
    <t>Fideicomiso para la Participación Social en el Manejo del Agua</t>
  </si>
  <si>
    <t>Conformar un patrimonio autónomo que permita a la Fideicomitente realizar los objetivos del Fondo para la Ejecución de Acciones, Planes, Programas y proyectos para la consolidación administrativa y técnica de los Consejos Técnicos de Aguas, gerencias Técnicas de Aguas y el Consejo Estatal Hidráulico, que se entederán como proyectos para efectos de este Fideicomiso, para la gestión social del agua.</t>
  </si>
  <si>
    <t>ESF-06</t>
  </si>
  <si>
    <t>1214 PARTICIPACIONES Y APORTACIONES DE CAPITAL</t>
  </si>
  <si>
    <t>ESF-08</t>
  </si>
  <si>
    <t xml:space="preserve">1125 Deudores por Anticipos </t>
  </si>
  <si>
    <t>1230 BIENES INMUEBLES, INFRAESTRUCTURA</t>
  </si>
  <si>
    <t>1240 BIENES MUEBLES</t>
  </si>
  <si>
    <t>MUEBLES OFNA Y ESTA</t>
  </si>
  <si>
    <t>EQUIPO DE CÓMPUTO Y</t>
  </si>
  <si>
    <t>EQUIPO MÉDICO Y DE L</t>
  </si>
  <si>
    <t>AUTOMÓVILES Y CAMIONES 2011</t>
  </si>
  <si>
    <t>AUTOMÓVILES Y CAMIONES 2010</t>
  </si>
  <si>
    <t>SISTEMA DE AIRE ACONDICIONADO</t>
  </si>
  <si>
    <t>EQUIPO DE COMUNICACI</t>
  </si>
  <si>
    <t>OTROS EQUIPOS 2011</t>
  </si>
  <si>
    <t>OTROS EQUIPOS 2010</t>
  </si>
  <si>
    <t>1250 ACTIVOS INTANGIBLES</t>
  </si>
  <si>
    <t>1270 ACTIVOS DIFERIDOS</t>
  </si>
  <si>
    <t>1280 ESTIMACIONES Y DETERIOROS</t>
  </si>
  <si>
    <t>1290   OTROS ACTIVOS NO CIRCULANTES</t>
  </si>
  <si>
    <t>2110 CUENTAS POR PAGAR A CORTO PLAZO</t>
  </si>
  <si>
    <t>2120 DOCUMENTOS POR PAGAR A CORTO PLAZO</t>
  </si>
  <si>
    <t>SUELDOS POR PAGAR</t>
  </si>
  <si>
    <t>CAMARA DIGITAL CON ZOOM OPTICO 3X</t>
  </si>
  <si>
    <t>ENFRIADOR DE AGUA FRIA/CALIENTE</t>
  </si>
  <si>
    <t>ANAQUEL METALICO FABRICADO EN LAMINA DE ACERO ROL</t>
  </si>
  <si>
    <t>CÁMARA FOTOGRÁFICA DIGITAL</t>
  </si>
  <si>
    <t>PANTALLA DE PROYECCION</t>
  </si>
  <si>
    <t>ANAQUEL METÁLICO</t>
  </si>
  <si>
    <t>COMPUTADORA PORTATIL</t>
  </si>
  <si>
    <t>DESTRUCTORA DE PAPEL</t>
  </si>
  <si>
    <t>ESCANER</t>
  </si>
  <si>
    <t>MONITOR LED</t>
  </si>
  <si>
    <t>IPAD 4G 32GB</t>
  </si>
  <si>
    <t>SCANNER</t>
  </si>
  <si>
    <t>MONITOR</t>
  </si>
  <si>
    <t>LAPTOP</t>
  </si>
  <si>
    <t>LECTOR DE HUELLA OPTICO</t>
  </si>
  <si>
    <t>SERVIDOR</t>
  </si>
  <si>
    <t>SILLON EJECUTIVO CON DESCANSABRAZOS</t>
  </si>
  <si>
    <t>BANCA DE TRES PLAZAS PARA VISITA</t>
  </si>
  <si>
    <t>MONITOR LED DE 18.5"</t>
  </si>
  <si>
    <t>REFRIGERADOR EXHIBIDOR</t>
  </si>
  <si>
    <t>VENTILADOR DE TORRE</t>
  </si>
  <si>
    <t>MAQUINA DE HIELO</t>
  </si>
  <si>
    <t>ANAQUEL DE 6 ENTREPAÑOS</t>
  </si>
  <si>
    <t>SILLON EJECUTIVO</t>
  </si>
  <si>
    <t>SEDAN CEVROLET OPTRA M 2007 COLO BLANCO GALAXIA</t>
  </si>
  <si>
    <t>FORD RANGER CRW CAB XL A.C</t>
  </si>
  <si>
    <t>CASETA CERRADA UNA PUERTA TRASERA LAMINA LISA</t>
  </si>
  <si>
    <t>CASETA PARA PICK UP NISSAN D/C</t>
  </si>
  <si>
    <t>511 - 10000296</t>
  </si>
  <si>
    <t>511 - 10000297</t>
  </si>
  <si>
    <t>511 - 10000298</t>
  </si>
  <si>
    <t>511 - 10000299</t>
  </si>
  <si>
    <t>511 - 10000300</t>
  </si>
  <si>
    <t>511 - 10000301</t>
  </si>
  <si>
    <t>511 - 10000302</t>
  </si>
  <si>
    <t>511 - 10000303</t>
  </si>
  <si>
    <t>511 - 10000304</t>
  </si>
  <si>
    <t>511 - 10000305</t>
  </si>
  <si>
    <t>511 - 10000306</t>
  </si>
  <si>
    <t>511 - 10000307</t>
  </si>
  <si>
    <t>511 - 10000308</t>
  </si>
  <si>
    <t>511 - 10000309</t>
  </si>
  <si>
    <t>511 - 10000310</t>
  </si>
  <si>
    <t>511 - 10000311</t>
  </si>
  <si>
    <t>511 - 10000312</t>
  </si>
  <si>
    <t>511 - 10000313</t>
  </si>
  <si>
    <t>511 - 10000314</t>
  </si>
  <si>
    <t>511 - 10000315</t>
  </si>
  <si>
    <t>511 - 10000316</t>
  </si>
  <si>
    <t>511 - 10000317</t>
  </si>
  <si>
    <t>511 - 10000318</t>
  </si>
  <si>
    <t>511 - 10000319</t>
  </si>
  <si>
    <t>511 - 10000320</t>
  </si>
  <si>
    <t>511 - 10000321</t>
  </si>
  <si>
    <t>511 - 10000322</t>
  </si>
  <si>
    <t>511 - 10000323</t>
  </si>
  <si>
    <t>511 - 10000324</t>
  </si>
  <si>
    <t>511 - 10000325</t>
  </si>
  <si>
    <t>511 - 10000326</t>
  </si>
  <si>
    <t>511 - 10000327</t>
  </si>
  <si>
    <t>511 - 10000328</t>
  </si>
  <si>
    <t>511 - 10000329</t>
  </si>
  <si>
    <t>511 - 10000330</t>
  </si>
  <si>
    <t>511 - 10000331</t>
  </si>
  <si>
    <t>511 - 10000332</t>
  </si>
  <si>
    <t>511 - 10000333</t>
  </si>
  <si>
    <t>511 - 10000334</t>
  </si>
  <si>
    <t>511 - 10000335</t>
  </si>
  <si>
    <t>511 - 10000336</t>
  </si>
  <si>
    <t>511 - 10000338</t>
  </si>
  <si>
    <t>511 - 10000339</t>
  </si>
  <si>
    <t>511 - 10000340</t>
  </si>
  <si>
    <t>511 - 10000341</t>
  </si>
  <si>
    <t>511 - 10000342</t>
  </si>
  <si>
    <t>511 - 10000343</t>
  </si>
  <si>
    <t>511 - 10000344</t>
  </si>
  <si>
    <t>511 - 10000345</t>
  </si>
  <si>
    <t>511 - 10000346</t>
  </si>
  <si>
    <t>511 - 10000347</t>
  </si>
  <si>
    <t>511 - 10000348</t>
  </si>
  <si>
    <t>511 - 10000349</t>
  </si>
  <si>
    <t>511 - 10000350</t>
  </si>
  <si>
    <t>511 - 10000351</t>
  </si>
  <si>
    <t>511 - 10000352</t>
  </si>
  <si>
    <t>511 - 10000353</t>
  </si>
  <si>
    <t>511 - 10000355</t>
  </si>
  <si>
    <t>511 - 10000356</t>
  </si>
  <si>
    <t>511 - 10000357</t>
  </si>
  <si>
    <t>511 - 10000358</t>
  </si>
  <si>
    <t>511 - 10000359</t>
  </si>
  <si>
    <t>511 - 10000360</t>
  </si>
  <si>
    <t>511 - 10000361</t>
  </si>
  <si>
    <t>511 - 10000362</t>
  </si>
  <si>
    <t>511 - 10000363</t>
  </si>
  <si>
    <t>511 - 10000364</t>
  </si>
  <si>
    <t>511 - 10000365</t>
  </si>
  <si>
    <t>511 - 10000366</t>
  </si>
  <si>
    <t>511 - 10000367</t>
  </si>
  <si>
    <t>511 - 10000368</t>
  </si>
  <si>
    <t>511 - 10000369</t>
  </si>
  <si>
    <t>511 - 10000370</t>
  </si>
  <si>
    <t>511 - 10000371</t>
  </si>
  <si>
    <t>511 - 10000372</t>
  </si>
  <si>
    <t>511 - 10000373</t>
  </si>
  <si>
    <t>511 - 10000374</t>
  </si>
  <si>
    <t>511 - 10000375</t>
  </si>
  <si>
    <t>511 - 10000376</t>
  </si>
  <si>
    <t>511 - 10000377</t>
  </si>
  <si>
    <t>511 - 10000378</t>
  </si>
  <si>
    <t>511 - 10000379</t>
  </si>
  <si>
    <t>511 - 10000380</t>
  </si>
  <si>
    <t>511 - 10000381</t>
  </si>
  <si>
    <t>511 - 10000382</t>
  </si>
  <si>
    <t>511 - 10000383</t>
  </si>
  <si>
    <t>511 - 10000384</t>
  </si>
  <si>
    <t>511 - 10000385</t>
  </si>
  <si>
    <t>511 - 10000386</t>
  </si>
  <si>
    <t>511 - 10000387</t>
  </si>
  <si>
    <t>511 - 10000388</t>
  </si>
  <si>
    <t>511 - 10000389</t>
  </si>
  <si>
    <t>511 - 10000390</t>
  </si>
  <si>
    <t>511 - 10000391</t>
  </si>
  <si>
    <t>511 - 10000392</t>
  </si>
  <si>
    <t>511 - 10000393</t>
  </si>
  <si>
    <t>511 - 10000394</t>
  </si>
  <si>
    <t>511 - 10000395</t>
  </si>
  <si>
    <t>511 - 10000396</t>
  </si>
  <si>
    <t>511 - 10000397</t>
  </si>
  <si>
    <t>511 - 10000398</t>
  </si>
  <si>
    <t>511 - 10000399</t>
  </si>
  <si>
    <t>511 - 10000400</t>
  </si>
  <si>
    <t>511 - 10000401</t>
  </si>
  <si>
    <t>511 - 10000402</t>
  </si>
  <si>
    <t>511 - 10000403</t>
  </si>
  <si>
    <t>511 - 10000404</t>
  </si>
  <si>
    <t>511 - 10000405</t>
  </si>
  <si>
    <t>511 - 10000406</t>
  </si>
  <si>
    <t>511 - 10000407</t>
  </si>
  <si>
    <t>511 - 10000408</t>
  </si>
  <si>
    <t>511 - 10000409</t>
  </si>
  <si>
    <t>511 - 10000410</t>
  </si>
  <si>
    <t>511 - 10000411</t>
  </si>
  <si>
    <t>511 - 10000412</t>
  </si>
  <si>
    <t>511 - 10000413</t>
  </si>
  <si>
    <t>511 - 10000414</t>
  </si>
  <si>
    <t>511 - 10000415</t>
  </si>
  <si>
    <t>511 - 10000416</t>
  </si>
  <si>
    <t>511 - 10000417</t>
  </si>
  <si>
    <t>511 - 10000418</t>
  </si>
  <si>
    <t>511 - 10000419</t>
  </si>
  <si>
    <t>511 - 10000420</t>
  </si>
  <si>
    <t>511 - 10000421</t>
  </si>
  <si>
    <t>511 - 10000422</t>
  </si>
  <si>
    <t>511 - 10000423</t>
  </si>
  <si>
    <t>511 - 10000424</t>
  </si>
  <si>
    <t>511 - 10000425</t>
  </si>
  <si>
    <t>511 - 10000426</t>
  </si>
  <si>
    <t>511 - 10000427</t>
  </si>
  <si>
    <t>511 - 10000428</t>
  </si>
  <si>
    <t>511 - 10000429</t>
  </si>
  <si>
    <t>511 - 10000430</t>
  </si>
  <si>
    <t>511 - 10000431</t>
  </si>
  <si>
    <t>511 - 10000432</t>
  </si>
  <si>
    <t>511 - 10000433</t>
  </si>
  <si>
    <t>511 - 10000435</t>
  </si>
  <si>
    <t>511 - 10000436</t>
  </si>
  <si>
    <t>511 - 10000437</t>
  </si>
  <si>
    <t>511 - 10000438</t>
  </si>
  <si>
    <t>511 - 10000439</t>
  </si>
  <si>
    <t>511 - 10000440</t>
  </si>
  <si>
    <t>511 - 10000441</t>
  </si>
  <si>
    <t>511 - 10000442</t>
  </si>
  <si>
    <t>511 - 10000443</t>
  </si>
  <si>
    <t>511 - 10000444</t>
  </si>
  <si>
    <t>511 - 10000445</t>
  </si>
  <si>
    <t>511 - 10000446</t>
  </si>
  <si>
    <t>511 - 10000447</t>
  </si>
  <si>
    <t>511 - 10000448</t>
  </si>
  <si>
    <t>511 - 10000449</t>
  </si>
  <si>
    <t>511 - 10000450</t>
  </si>
  <si>
    <t>511 - 10000451</t>
  </si>
  <si>
    <t>511 - 10000452</t>
  </si>
  <si>
    <t>511 - 10000453</t>
  </si>
  <si>
    <t>511 - 10000454</t>
  </si>
  <si>
    <t>511 - 10000455</t>
  </si>
  <si>
    <t>511 - 10000457</t>
  </si>
  <si>
    <t>511 - 10000458</t>
  </si>
  <si>
    <t>511 - 10000459</t>
  </si>
  <si>
    <t>511 - 10000460</t>
  </si>
  <si>
    <t>511 - 10000461</t>
  </si>
  <si>
    <t>511 - 10000462</t>
  </si>
  <si>
    <t>511 - 10000463</t>
  </si>
  <si>
    <t>511 - 10000464</t>
  </si>
  <si>
    <t>511 - 10000465</t>
  </si>
  <si>
    <t>511 - 10000466</t>
  </si>
  <si>
    <t>511 - 10000467</t>
  </si>
  <si>
    <t>511 - 10000468</t>
  </si>
  <si>
    <t>511 - 10000469</t>
  </si>
  <si>
    <t>511 - 10000470</t>
  </si>
  <si>
    <t>511 - 10000471</t>
  </si>
  <si>
    <t>511 - 10000472</t>
  </si>
  <si>
    <t>511 - 10000473</t>
  </si>
  <si>
    <t>511 - 10000474</t>
  </si>
  <si>
    <t>511 - 10000475</t>
  </si>
  <si>
    <t>511 - 10000476</t>
  </si>
  <si>
    <t>511 - 10000477</t>
  </si>
  <si>
    <t>SUELDOS DEVENGADOS</t>
  </si>
  <si>
    <t>CONTRATISTAS PROY. D</t>
  </si>
  <si>
    <t>CTAS X PAGAR ENTIDADES</t>
  </si>
  <si>
    <t>CTAS X PAGAR FEDERACION</t>
  </si>
  <si>
    <t>CTAS X PAGAR MUNICIPIOS</t>
  </si>
  <si>
    <t>DIVO 5% AL MILLAR</t>
  </si>
  <si>
    <t>CAP 2%</t>
  </si>
  <si>
    <t>RETENCIÓN POR ACTIVI</t>
  </si>
  <si>
    <t>PCE 06 CAP 3000</t>
  </si>
  <si>
    <t>PCE 06 CAP 6000</t>
  </si>
  <si>
    <t>PCE 08 CAP 6000</t>
  </si>
  <si>
    <t>PCE 09 CAP 6000</t>
  </si>
  <si>
    <t>ENTIDADES</t>
  </si>
  <si>
    <t>CXP A GEG</t>
  </si>
  <si>
    <t>CXP POR REMANENTES</t>
  </si>
  <si>
    <t>ACREEDORES DIVERSOS</t>
  </si>
  <si>
    <t>ESF-12</t>
  </si>
  <si>
    <t>VHP-01</t>
  </si>
  <si>
    <t>VHP-02</t>
  </si>
  <si>
    <t>2159 OTROS PASIVOS DIFERIDOS A CORTO PLAZO</t>
  </si>
  <si>
    <t>SERVICIOS PERSONALES</t>
  </si>
  <si>
    <t>MATERIALES Y SUMINISTROS</t>
  </si>
  <si>
    <t>SERVICIOS GENERALES</t>
  </si>
  <si>
    <t>AYUDAS Y SUBSIDIOS</t>
  </si>
  <si>
    <t>Trans. Internas y Asig. al Secto</t>
  </si>
  <si>
    <t>ERA-01</t>
  </si>
  <si>
    <t>ERA-02</t>
  </si>
  <si>
    <t>4300 OTROS INGRESOS Y BENEFICIOS</t>
  </si>
  <si>
    <t xml:space="preserve">   4311                      Int.Ganados de Val.,Créditos, Bonos</t>
  </si>
  <si>
    <t>Int.Ganados de Val.,Créditos, Bonos</t>
  </si>
  <si>
    <t>*  4310                 Ingresos Financieros</t>
  </si>
  <si>
    <t xml:space="preserve">   4399                 Otros Ingresos y Beneficios Varios</t>
  </si>
  <si>
    <t>*  4390                 Otros Ingresos y Beneficios Varios</t>
  </si>
  <si>
    <t>ERA-03</t>
  </si>
  <si>
    <t>5000 GASTOS</t>
  </si>
  <si>
    <t>Hacienda Pública/Patrimonio Contribuido VHP-01</t>
  </si>
  <si>
    <t>Hacienda Pública/Patrimonio Generado de Ejercicios Anteriores              VHP-02</t>
  </si>
  <si>
    <t>Hacienda Pública/Patrimonio Generado del Ejercicio     VHP-02</t>
  </si>
  <si>
    <t>3100 PATRIMONIO CONTRIBUIDO</t>
  </si>
  <si>
    <t>3200 PATRIMONIO GENERADO</t>
  </si>
  <si>
    <t>RESULTADO DE EJERCICIO (AHORRO/ DESAHORRO)</t>
  </si>
  <si>
    <t>E051</t>
  </si>
  <si>
    <t>K006</t>
  </si>
  <si>
    <t>K003</t>
  </si>
  <si>
    <t>09000501</t>
  </si>
  <si>
    <t>INDICADORES PARA RESULTADOS</t>
  </si>
  <si>
    <t>CATEGORÍA PROGRAMÁTICA</t>
  </si>
  <si>
    <t>INDICADORES</t>
  </si>
  <si>
    <t>METAS</t>
  </si>
  <si>
    <t>PRESUPUESTO (PESOS)</t>
  </si>
  <si>
    <t>Eje</t>
  </si>
  <si>
    <t>Estrategia Transversal</t>
  </si>
  <si>
    <t>F</t>
  </si>
  <si>
    <t>FN</t>
  </si>
  <si>
    <t>SF</t>
  </si>
  <si>
    <t>PP</t>
  </si>
  <si>
    <t>Nivel</t>
  </si>
  <si>
    <t>Tipo</t>
  </si>
  <si>
    <t>Dimensión a Medir</t>
  </si>
  <si>
    <t>Frecuencia de Medición</t>
  </si>
  <si>
    <t>Unidad de Medida</t>
  </si>
  <si>
    <t>Fórmula</t>
  </si>
  <si>
    <t>Programada</t>
  </si>
  <si>
    <t>Modificada</t>
  </si>
  <si>
    <t>Alcanzada</t>
  </si>
  <si>
    <t>Porcentaje de Cumplimiento</t>
  </si>
  <si>
    <t>Porcentaje de Presupuesto</t>
  </si>
  <si>
    <t>Dev. / Aprob.</t>
  </si>
  <si>
    <t>Impulso a tu calidad de vida</t>
  </si>
  <si>
    <t>Proposito</t>
  </si>
  <si>
    <t>Anual</t>
  </si>
  <si>
    <t>(A/B-1)*100</t>
  </si>
  <si>
    <t>k002</t>
  </si>
  <si>
    <t>A/B*100</t>
  </si>
  <si>
    <t>511 - 10000003</t>
  </si>
  <si>
    <t>511 - 10000004</t>
  </si>
  <si>
    <t>519 - 10000006</t>
  </si>
  <si>
    <t>519 - 10000007</t>
  </si>
  <si>
    <t>519 - 10000008</t>
  </si>
  <si>
    <t>519 - 10000009</t>
  </si>
  <si>
    <t>519 - 10000010</t>
  </si>
  <si>
    <t>Apoyo al Proceso Presupuestario y para mejorar la eficiencia institucional</t>
  </si>
  <si>
    <t>Q1942</t>
  </si>
  <si>
    <t>511 - 10000934</t>
  </si>
  <si>
    <t>511 - 10000935</t>
  </si>
  <si>
    <t>511 - 10000936</t>
  </si>
  <si>
    <t>511 - 10000937</t>
  </si>
  <si>
    <t>511 - 10000938</t>
  </si>
  <si>
    <t>511 - 10000939</t>
  </si>
  <si>
    <t>511 - 10000940</t>
  </si>
  <si>
    <t>511 - 10000941</t>
  </si>
  <si>
    <t>511 - 10000942</t>
  </si>
  <si>
    <t>511 - 10000943</t>
  </si>
  <si>
    <t>511 - 10000944</t>
  </si>
  <si>
    <t>511 - 10000945</t>
  </si>
  <si>
    <t>511 - 10000946</t>
  </si>
  <si>
    <t>519 - 10000947</t>
  </si>
  <si>
    <t>519 - 10000948</t>
  </si>
  <si>
    <t>519 - 10000949</t>
  </si>
  <si>
    <t>519 - 10000950</t>
  </si>
  <si>
    <t>519 - 10000952</t>
  </si>
  <si>
    <t>519 - 10000954</t>
  </si>
  <si>
    <t>519 - 10000955</t>
  </si>
  <si>
    <t>519 - 10000956</t>
  </si>
  <si>
    <t>519 - 10000957</t>
  </si>
  <si>
    <t>519 - 10000958</t>
  </si>
  <si>
    <t>519 - 10000959</t>
  </si>
  <si>
    <t>519 - 10000960</t>
  </si>
  <si>
    <t>519 - 10000961</t>
  </si>
  <si>
    <t>519 - 10000962</t>
  </si>
  <si>
    <t>519 - 10000963</t>
  </si>
  <si>
    <t>519 - 10000964</t>
  </si>
  <si>
    <t>519 - 10000965</t>
  </si>
  <si>
    <t>519 - 10000966</t>
  </si>
  <si>
    <t>519 - 10000967</t>
  </si>
  <si>
    <t>519 - 10100000</t>
  </si>
  <si>
    <t>511 - 10100001</t>
  </si>
  <si>
    <t>511 - 10000147</t>
  </si>
  <si>
    <t>511 - 10000148</t>
  </si>
  <si>
    <t>511 - 10000149</t>
  </si>
  <si>
    <t>511 - 10000150</t>
  </si>
  <si>
    <t>511 - 10000151</t>
  </si>
  <si>
    <t>Bancos/Tesorería</t>
  </si>
  <si>
    <t>EFECTIVO Y EQUIVALENTE</t>
  </si>
  <si>
    <t>SUBTOTAL Bancos/Tesoreria</t>
  </si>
  <si>
    <t>1210 INVERSIONES FINANCIERAS A LARGO PLAZO</t>
  </si>
  <si>
    <t>1230 BIENES INMUEBLES, CONSTRUCCIONES</t>
  </si>
  <si>
    <t>1250 DEP DET Y AMORTIZACIONES ACUMULADAS</t>
  </si>
  <si>
    <t>Comprometido</t>
  </si>
  <si>
    <t>Ejercido</t>
  </si>
  <si>
    <t>7000</t>
  </si>
  <si>
    <t>2111101001  SUELDOS POR PAGAR</t>
  </si>
  <si>
    <t>2111101002  SUELDOS DEVENGADOS</t>
  </si>
  <si>
    <t>2112101001  PROVEEDORES DE BIENES Y SERVICIOS</t>
  </si>
  <si>
    <t>2113201001  CONTRATISTAS PROY. D</t>
  </si>
  <si>
    <t>2114300001  CTAS X PAGAR ENTIDADES</t>
  </si>
  <si>
    <t>2114300002  CTAS X PAGAR FEDERACION</t>
  </si>
  <si>
    <t>2114300003  CTAS X PAGAR MUNICIPIOS</t>
  </si>
  <si>
    <t>2117918001  DIVO 5% AL MILLAR</t>
  </si>
  <si>
    <t>2117918002  CAP 2%</t>
  </si>
  <si>
    <t>2117918006  RETENCIÓN POR ACTIVI</t>
  </si>
  <si>
    <t>2119901063  PCE 06 CAP 3000</t>
  </si>
  <si>
    <t>2119901066  PCE 06 CAP 6000</t>
  </si>
  <si>
    <t>2119901086  PCE 08 CAP 6000</t>
  </si>
  <si>
    <t>2119904001  ENTIDADES</t>
  </si>
  <si>
    <t>Otros Aprovechamientos</t>
  </si>
  <si>
    <t>1241 Mobiliario y Equipo de Administraci</t>
  </si>
  <si>
    <t>1235 Construcciones en Proceso en Bienes</t>
  </si>
  <si>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</si>
  <si>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</si>
  <si>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</si>
  <si>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</si>
  <si>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</si>
  <si>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</si>
  <si>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</si>
  <si>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</si>
  <si>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</si>
  <si>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</si>
  <si>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</si>
  <si>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</si>
  <si>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</si>
  <si>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</si>
  <si>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</si>
  <si>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</si>
  <si>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</si>
  <si>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</si>
  <si>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</si>
  <si>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</si>
  <si>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</si>
  <si>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</si>
  <si>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</si>
  <si>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</si>
  <si>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</si>
  <si>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</si>
  <si>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</si>
  <si>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</si>
  <si>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</si>
  <si>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</si>
  <si>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</si>
  <si>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</si>
  <si>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</si>
  <si>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</si>
  <si>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</si>
  <si>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</si>
  <si>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</si>
  <si>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</si>
  <si>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</si>
  <si>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</si>
  <si>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</si>
  <si>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</si>
  <si>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</si>
  <si>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</si>
  <si>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</si>
  <si>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</si>
  <si>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</si>
  <si>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</si>
  <si>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</si>
  <si>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</si>
  <si>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</si>
  <si>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</si>
  <si>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</si>
  <si>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</si>
  <si>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</si>
  <si>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</si>
  <si>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</si>
  <si>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</si>
  <si>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</si>
  <si>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</si>
  <si>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</si>
  <si>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</si>
  <si>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</si>
  <si>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</si>
  <si>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</si>
  <si>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</si>
  <si>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</si>
  <si>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</si>
  <si>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</si>
  <si>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</si>
  <si>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</si>
  <si>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</si>
  <si>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</si>
  <si>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</si>
  <si>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511 - 10000545</t>
  </si>
  <si>
    <t>511 - 10000546</t>
  </si>
  <si>
    <t>511 - 10000547</t>
  </si>
  <si>
    <t>511 - 10000548</t>
  </si>
  <si>
    <t>511 - 10000549</t>
  </si>
  <si>
    <t>511 - 10000550</t>
  </si>
  <si>
    <t>511 - 10000551</t>
  </si>
  <si>
    <t>511 - 10000552</t>
  </si>
  <si>
    <t>511 - 10000553</t>
  </si>
  <si>
    <t>511 - 10000554</t>
  </si>
  <si>
    <t>511 - 10000555</t>
  </si>
  <si>
    <t>511 - 10000556</t>
  </si>
  <si>
    <t>511 - 10000557</t>
  </si>
  <si>
    <t>511 - 10000558</t>
  </si>
  <si>
    <t>511 - 10000559</t>
  </si>
  <si>
    <t>511 - 10000560</t>
  </si>
  <si>
    <t>511 - 10000561</t>
  </si>
  <si>
    <t>511 - 10000562</t>
  </si>
  <si>
    <t>511 - 10000563</t>
  </si>
  <si>
    <t>511 - 10000564</t>
  </si>
  <si>
    <t>511 - 10000565</t>
  </si>
  <si>
    <t>511 - 10000566</t>
  </si>
  <si>
    <t>511 - 10000567</t>
  </si>
  <si>
    <t>511 - 10000568</t>
  </si>
  <si>
    <t>511 - 10100002</t>
  </si>
  <si>
    <t>511 - 10100003</t>
  </si>
  <si>
    <t>511 - 10100004</t>
  </si>
  <si>
    <t>511 - 10100005</t>
  </si>
  <si>
    <t>511 - 10100006</t>
  </si>
  <si>
    <t>511 - 10100007</t>
  </si>
  <si>
    <t>511 - 10100008</t>
  </si>
  <si>
    <t>511 - 10100009</t>
  </si>
  <si>
    <t>511 - 10100010</t>
  </si>
  <si>
    <t>511 - 10100011</t>
  </si>
  <si>
    <t>511 - 10100012</t>
  </si>
  <si>
    <t>511 - 10100013</t>
  </si>
  <si>
    <t>511 - 10100014</t>
  </si>
  <si>
    <t>511 - 10100015</t>
  </si>
  <si>
    <t>511 - 10100016</t>
  </si>
  <si>
    <t>511 - 10100017</t>
  </si>
  <si>
    <t>511 - 10100018</t>
  </si>
  <si>
    <t>511 - 10100019</t>
  </si>
  <si>
    <t>511 - 10100020</t>
  </si>
  <si>
    <t>515 - 10100021</t>
  </si>
  <si>
    <t>519 - 10100024</t>
  </si>
  <si>
    <t>515 - 10100025</t>
  </si>
  <si>
    <t>515 - 10100026</t>
  </si>
  <si>
    <t>515 - 10100027</t>
  </si>
  <si>
    <t>515 - 10100028</t>
  </si>
  <si>
    <t>515 - 10100029</t>
  </si>
  <si>
    <t>515 - 10100030</t>
  </si>
  <si>
    <t>515 - 10100031</t>
  </si>
  <si>
    <t>515 - 10100032</t>
  </si>
  <si>
    <t>515 - 10100033</t>
  </si>
  <si>
    <t>515 - 10100034</t>
  </si>
  <si>
    <t>515 - 10100035</t>
  </si>
  <si>
    <t>515 - 10100036</t>
  </si>
  <si>
    <t>515 - 10100037</t>
  </si>
  <si>
    <t>515 - 10100038</t>
  </si>
  <si>
    <t>515 - 10100039</t>
  </si>
  <si>
    <t>515 - 10100040</t>
  </si>
  <si>
    <t>515 - 10100041</t>
  </si>
  <si>
    <t>519 - 10100047</t>
  </si>
  <si>
    <t>515 - 10100048</t>
  </si>
  <si>
    <t>515 - 10100049</t>
  </si>
  <si>
    <t>515 - 10100050</t>
  </si>
  <si>
    <t>515 - 10100051</t>
  </si>
  <si>
    <t>515 - 10100052</t>
  </si>
  <si>
    <t>515 - 10100053</t>
  </si>
  <si>
    <t>515 - 10100054</t>
  </si>
  <si>
    <t>515 - 10100056</t>
  </si>
  <si>
    <t>515 - 10100057</t>
  </si>
  <si>
    <t>515 - 10100058</t>
  </si>
  <si>
    <t>515 - 10100059</t>
  </si>
  <si>
    <t>515 - 10100060</t>
  </si>
  <si>
    <t>515 - 10100061</t>
  </si>
  <si>
    <t>515 - 10100062</t>
  </si>
  <si>
    <t>515 - 10100065</t>
  </si>
  <si>
    <t>515 - 10100066</t>
  </si>
  <si>
    <t>515 - 10100067</t>
  </si>
  <si>
    <t>519 - 10100068</t>
  </si>
  <si>
    <t>515 - 10100069</t>
  </si>
  <si>
    <t>515 - 10100211</t>
  </si>
  <si>
    <t>515 - 10100393</t>
  </si>
  <si>
    <t>511 - 10100394</t>
  </si>
  <si>
    <t>511 - 10100395</t>
  </si>
  <si>
    <t>511 - 10100396</t>
  </si>
  <si>
    <t>511 - 10100397</t>
  </si>
  <si>
    <t>511 - 10100398</t>
  </si>
  <si>
    <t>511 - 10100399</t>
  </si>
  <si>
    <t>511 - 10100400</t>
  </si>
  <si>
    <t>511 - 10100401</t>
  </si>
  <si>
    <t>511 - 10100402</t>
  </si>
  <si>
    <t>511 - 10100403</t>
  </si>
  <si>
    <t>511 - 10100404</t>
  </si>
  <si>
    <t>515 - 10100405</t>
  </si>
  <si>
    <t>515 - 10100406</t>
  </si>
  <si>
    <t>515 - 10100407</t>
  </si>
  <si>
    <t>515 - 10100408</t>
  </si>
  <si>
    <t>515 - 10100409</t>
  </si>
  <si>
    <t>515 - 10100410</t>
  </si>
  <si>
    <t>515 - 10100411</t>
  </si>
  <si>
    <t>515 - 10100412</t>
  </si>
  <si>
    <t>515 - 10100413</t>
  </si>
  <si>
    <t>515 - 10100414</t>
  </si>
  <si>
    <t>515 - 10100415</t>
  </si>
  <si>
    <t>515 - 10100416</t>
  </si>
  <si>
    <t>515 - 10100417</t>
  </si>
  <si>
    <t>515 - 10100418</t>
  </si>
  <si>
    <t>515 - 10100419</t>
  </si>
  <si>
    <t>515 - 10100420</t>
  </si>
  <si>
    <t>515 - 10100421</t>
  </si>
  <si>
    <t>515 - 10100422</t>
  </si>
  <si>
    <t>515 - 10100423</t>
  </si>
  <si>
    <t>515 - 10100424</t>
  </si>
  <si>
    <t>515 - 10100425</t>
  </si>
  <si>
    <t>515 - 10100426</t>
  </si>
  <si>
    <t>515 - 10100427</t>
  </si>
  <si>
    <t>515 - 10100428</t>
  </si>
  <si>
    <t>515 - 10100429</t>
  </si>
  <si>
    <t>515 - 10100430</t>
  </si>
  <si>
    <t>515 - 10100431</t>
  </si>
  <si>
    <t>515 - 10100432</t>
  </si>
  <si>
    <t>515 - 10100433</t>
  </si>
  <si>
    <t>515 - 10100434</t>
  </si>
  <si>
    <t>515 - 10100435</t>
  </si>
  <si>
    <t>515 - 10100436</t>
  </si>
  <si>
    <t>515 - 10100437</t>
  </si>
  <si>
    <t>515 - 10100438</t>
  </si>
  <si>
    <t>515 - 10100439</t>
  </si>
  <si>
    <t>515 - 10100440</t>
  </si>
  <si>
    <t>515 - 10100441</t>
  </si>
  <si>
    <t>515 - 10100442</t>
  </si>
  <si>
    <t>515 - 10100443</t>
  </si>
  <si>
    <t>515 - 10100444</t>
  </si>
  <si>
    <t>519 - 10100445</t>
  </si>
  <si>
    <t>519 - 10100446</t>
  </si>
  <si>
    <t>519 - 10100447</t>
  </si>
  <si>
    <t>519 - 10100448</t>
  </si>
  <si>
    <t>519 - 10100449</t>
  </si>
  <si>
    <t>519 - 10100450</t>
  </si>
  <si>
    <t>511 - 10100451</t>
  </si>
  <si>
    <t>511 - 10100452</t>
  </si>
  <si>
    <t>511 - 10100453</t>
  </si>
  <si>
    <t>511 - 10100454</t>
  </si>
  <si>
    <t>511 - 10100455</t>
  </si>
  <si>
    <t>511 - 10100456</t>
  </si>
  <si>
    <t>511 - 10100457</t>
  </si>
  <si>
    <t>511 - 10100458</t>
  </si>
  <si>
    <t>511 - 10100459</t>
  </si>
  <si>
    <t>511 - 10100460</t>
  </si>
  <si>
    <t>511 - 10100461</t>
  </si>
  <si>
    <t>511 - 10100462</t>
  </si>
  <si>
    <t>511 - 10100463</t>
  </si>
  <si>
    <t>511 - 10100464</t>
  </si>
  <si>
    <t>511 - 10100465</t>
  </si>
  <si>
    <t>511 - 10100466</t>
  </si>
  <si>
    <t>511 - 10100467</t>
  </si>
  <si>
    <t>511 - 10100468</t>
  </si>
  <si>
    <t>511 - 10100469</t>
  </si>
  <si>
    <t>511 - 10100470</t>
  </si>
  <si>
    <t>511 - 10100471</t>
  </si>
  <si>
    <t>511 - 10100472</t>
  </si>
  <si>
    <t>511 - 10100473</t>
  </si>
  <si>
    <t>511 - 10100474</t>
  </si>
  <si>
    <t>511 - 10100475</t>
  </si>
  <si>
    <t>511 - 10100476</t>
  </si>
  <si>
    <t>511 - 10100477</t>
  </si>
  <si>
    <t>511 - 10100478</t>
  </si>
  <si>
    <t>511 - 10100479</t>
  </si>
  <si>
    <t>511 - 10100480</t>
  </si>
  <si>
    <t>511 - 10100481</t>
  </si>
  <si>
    <t>511 - 10100482</t>
  </si>
  <si>
    <t>511 - 10100483</t>
  </si>
  <si>
    <t>511 - 10100484</t>
  </si>
  <si>
    <t>511 - 10100485</t>
  </si>
  <si>
    <t>511 - 10100486</t>
  </si>
  <si>
    <t>511 - 10100487</t>
  </si>
  <si>
    <t>511 - 10100488</t>
  </si>
  <si>
    <t>511 - 10100489</t>
  </si>
  <si>
    <t>511 - 10100490</t>
  </si>
  <si>
    <t>511 - 10100491</t>
  </si>
  <si>
    <t>511 - 10100492</t>
  </si>
  <si>
    <t>511 - 10100493</t>
  </si>
  <si>
    <t>511 - 10100494</t>
  </si>
  <si>
    <t>511 - 10100495</t>
  </si>
  <si>
    <t>511 - 10100496</t>
  </si>
  <si>
    <t>511 - 10100497</t>
  </si>
  <si>
    <t>511 - 10100498</t>
  </si>
  <si>
    <t>511 - 10100499</t>
  </si>
  <si>
    <t>511 - 10100500</t>
  </si>
  <si>
    <t>511 - 10100501</t>
  </si>
  <si>
    <t>511 - 10100502</t>
  </si>
  <si>
    <t>511 - 10100503</t>
  </si>
  <si>
    <t>511 - 10100504</t>
  </si>
  <si>
    <t>511 - 10100505</t>
  </si>
  <si>
    <t>511 - 10100506</t>
  </si>
  <si>
    <t>511 - 10100507</t>
  </si>
  <si>
    <t>511 - 10100508</t>
  </si>
  <si>
    <t>511 - 10100509</t>
  </si>
  <si>
    <t>511 - 10100510</t>
  </si>
  <si>
    <t>511 - 10100511</t>
  </si>
  <si>
    <t>511 - 10100512</t>
  </si>
  <si>
    <t>511 - 10100513</t>
  </si>
  <si>
    <t>511 - 10100514</t>
  </si>
  <si>
    <t>511 - 10100515</t>
  </si>
  <si>
    <t>511 - 10100516</t>
  </si>
  <si>
    <t>511 - 10100517</t>
  </si>
  <si>
    <t>511 - 10100518</t>
  </si>
  <si>
    <t>511 - 10100519</t>
  </si>
  <si>
    <t>515 - 10100529</t>
  </si>
  <si>
    <t>515 - 10100530</t>
  </si>
  <si>
    <t>515 - 10100531</t>
  </si>
  <si>
    <t>515 - 10100532</t>
  </si>
  <si>
    <t>515 - 10100533</t>
  </si>
  <si>
    <t>515 - 10100534</t>
  </si>
  <si>
    <t>515 - 10100535</t>
  </si>
  <si>
    <t>515 - 10100536</t>
  </si>
  <si>
    <t>515 - 10100537</t>
  </si>
  <si>
    <t>515 - 10100538</t>
  </si>
  <si>
    <t>515 - 10100539</t>
  </si>
  <si>
    <t>515 - 10100540</t>
  </si>
  <si>
    <t>515 - 10100541</t>
  </si>
  <si>
    <t>515 - 10100542</t>
  </si>
  <si>
    <t>515 - 10100543</t>
  </si>
  <si>
    <t>515 - 10100544</t>
  </si>
  <si>
    <t>515 - 10100545</t>
  </si>
  <si>
    <t>515 - 10100546</t>
  </si>
  <si>
    <t>515 - 10100547</t>
  </si>
  <si>
    <t>515 - 10100548</t>
  </si>
  <si>
    <t>515 - 10100549</t>
  </si>
  <si>
    <t>515 - 10100550</t>
  </si>
  <si>
    <t>515 - 10100551</t>
  </si>
  <si>
    <t>515 - 10100552</t>
  </si>
  <si>
    <t>515 - 10100553</t>
  </si>
  <si>
    <t>515 - 10100554</t>
  </si>
  <si>
    <t>515 - 10100555</t>
  </si>
  <si>
    <t>515 - 10100556</t>
  </si>
  <si>
    <t>515 - 10100557</t>
  </si>
  <si>
    <t>515 - 10100558</t>
  </si>
  <si>
    <t>515 - 10100559</t>
  </si>
  <si>
    <t>515 - 10100560</t>
  </si>
  <si>
    <t>515 - 10100561</t>
  </si>
  <si>
    <t>515 - 10100562</t>
  </si>
  <si>
    <t>515 - 10100563</t>
  </si>
  <si>
    <t>515 - 10100564</t>
  </si>
  <si>
    <t>515 - 10100565</t>
  </si>
  <si>
    <t>515 - 10100566</t>
  </si>
  <si>
    <t>515 - 10100567</t>
  </si>
  <si>
    <t>515 - 10100568</t>
  </si>
  <si>
    <t>515 - 10100569</t>
  </si>
  <si>
    <t>515 - 10100570</t>
  </si>
  <si>
    <t>515 - 10100571</t>
  </si>
  <si>
    <t>515 - 10100572</t>
  </si>
  <si>
    <t>515 - 10100573</t>
  </si>
  <si>
    <t>515 - 10100574</t>
  </si>
  <si>
    <t>515 - 10100575</t>
  </si>
  <si>
    <t>515 - 10100576</t>
  </si>
  <si>
    <t>515 - 10100577</t>
  </si>
  <si>
    <t>515 - 10100578</t>
  </si>
  <si>
    <t>515 - 10100579</t>
  </si>
  <si>
    <t>515 - 10100580</t>
  </si>
  <si>
    <t>515 - 10100581</t>
  </si>
  <si>
    <t>515 - 10100582</t>
  </si>
  <si>
    <t>515 - 10100583</t>
  </si>
  <si>
    <t>515 - 10100584</t>
  </si>
  <si>
    <t>515 - 10100585</t>
  </si>
  <si>
    <t>515 - 10100586</t>
  </si>
  <si>
    <t>515 - 10100587</t>
  </si>
  <si>
    <t>515 - 10100588</t>
  </si>
  <si>
    <t>515 - 10100589</t>
  </si>
  <si>
    <t>515 - 10100590</t>
  </si>
  <si>
    <t>515 - 10100591</t>
  </si>
  <si>
    <t>515 - 10100592</t>
  </si>
  <si>
    <t>515 - 10100593</t>
  </si>
  <si>
    <t>515 - 10100594</t>
  </si>
  <si>
    <t>515 - 10100595</t>
  </si>
  <si>
    <t>515 - 10100596</t>
  </si>
  <si>
    <t>515 - 10100597</t>
  </si>
  <si>
    <t>515 - 10100598</t>
  </si>
  <si>
    <t>541 - 20000000</t>
  </si>
  <si>
    <t>541 - 20000003</t>
  </si>
  <si>
    <t>549 - 20000005</t>
  </si>
  <si>
    <t>549 - 20000006</t>
  </si>
  <si>
    <t>541 - 20000007</t>
  </si>
  <si>
    <t>541 - 20000008</t>
  </si>
  <si>
    <t>541 - 20000009</t>
  </si>
  <si>
    <t>541 - 20000010</t>
  </si>
  <si>
    <t>541 - 20000097</t>
  </si>
  <si>
    <t>541 - 20000098</t>
  </si>
  <si>
    <t>549 - 20000099</t>
  </si>
  <si>
    <t>549 - 20000100</t>
  </si>
  <si>
    <t>541 - 20000101</t>
  </si>
  <si>
    <t>541 - 20000103</t>
  </si>
  <si>
    <t>541 - 20000104</t>
  </si>
  <si>
    <t>541 - 20000105</t>
  </si>
  <si>
    <t>541 - 20000106</t>
  </si>
  <si>
    <t>541 - 20000107</t>
  </si>
  <si>
    <t>541 - 20000110</t>
  </si>
  <si>
    <t>541 - 20100000</t>
  </si>
  <si>
    <t>541 - 20100001</t>
  </si>
  <si>
    <t>541 - 20100002</t>
  </si>
  <si>
    <t>541 - 20100003</t>
  </si>
  <si>
    <t>541 - 20100004</t>
  </si>
  <si>
    <t>541 - 20100005</t>
  </si>
  <si>
    <t>541 - 20100006</t>
  </si>
  <si>
    <t>541 - 20100007</t>
  </si>
  <si>
    <t>541 - 20100008</t>
  </si>
  <si>
    <t>541 - 20100009</t>
  </si>
  <si>
    <t>541 - 20100010</t>
  </si>
  <si>
    <t>541 - 20100012</t>
  </si>
  <si>
    <t>541 - 20100013</t>
  </si>
  <si>
    <t>541 - 20100014</t>
  </si>
  <si>
    <t>541 - 20100015</t>
  </si>
  <si>
    <t>541 - 20100016</t>
  </si>
  <si>
    <t>541 - 20100017</t>
  </si>
  <si>
    <t>541 - 20100018</t>
  </si>
  <si>
    <t>541 - 20100019</t>
  </si>
  <si>
    <t>541 - 20100020</t>
  </si>
  <si>
    <t>541 - 20100021</t>
  </si>
  <si>
    <t>541 - 20100022</t>
  </si>
  <si>
    <t>541 - 20100023</t>
  </si>
  <si>
    <t>541 - 20100024</t>
  </si>
  <si>
    <t>541 - 20100025</t>
  </si>
  <si>
    <t>541 - 20100026</t>
  </si>
  <si>
    <t>541 - 20100027</t>
  </si>
  <si>
    <t>541 - 20100028</t>
  </si>
  <si>
    <t>541 - 20100029</t>
  </si>
  <si>
    <t>541 - 20100030</t>
  </si>
  <si>
    <t>541 - 20100031</t>
  </si>
  <si>
    <t>541 - 20100032</t>
  </si>
  <si>
    <t>541 - 20100033</t>
  </si>
  <si>
    <t>541 - 20100034</t>
  </si>
  <si>
    <t>541 - 20100035</t>
  </si>
  <si>
    <t>541 - 20100036</t>
  </si>
  <si>
    <t>541 - 20100037</t>
  </si>
  <si>
    <t>541 - 20100038</t>
  </si>
  <si>
    <t>541 - 20100039</t>
  </si>
  <si>
    <t>Autorizó</t>
  </si>
  <si>
    <t>Elaboró</t>
  </si>
  <si>
    <t>Concepto</t>
  </si>
  <si>
    <t>CONCEPTO</t>
  </si>
  <si>
    <t>Bajo protesta de decir verdad declaramos que los Estados Financieros y sus Notas son razonablemente correctos y responsabilidad del emisor</t>
  </si>
  <si>
    <t>Estado de Actividades</t>
  </si>
  <si>
    <t>INGRESOS Y OTROS BENEFICIOS</t>
  </si>
  <si>
    <t>GASTOS Y OTRAS PÉRDIDAS</t>
  </si>
  <si>
    <t>Ingresos de la Gestión</t>
  </si>
  <si>
    <t>IVA A FAVOR</t>
  </si>
  <si>
    <t>2117101002  ISR ASIMILADOS A SALARIOS</t>
  </si>
  <si>
    <t>Fin</t>
  </si>
  <si>
    <t>Eficacia</t>
  </si>
  <si>
    <t>Porcentaje</t>
  </si>
  <si>
    <t>Componente</t>
  </si>
  <si>
    <t>Porcentaje de plantas de tratamiento de aguas residuales funcionando conforme a normas de calidad</t>
  </si>
  <si>
    <t>Calidad</t>
  </si>
  <si>
    <t>AOc. / Prog.</t>
  </si>
  <si>
    <t>AOc. / Oodif.</t>
  </si>
  <si>
    <t>Dev. / Oodif.</t>
  </si>
  <si>
    <t>Calidad de vida</t>
  </si>
  <si>
    <t>Proporción de tomas domiciliarias domésticas instaladas</t>
  </si>
  <si>
    <t xml:space="preserve">Fin </t>
  </si>
  <si>
    <t>Estrategico</t>
  </si>
  <si>
    <t>Plantas de TrataOiento</t>
  </si>
  <si>
    <t>Promedio de Plantas de Tratamiento de Aguas Residuales en Operación por Municipio.</t>
  </si>
  <si>
    <t>Porcentaje de cobertura de tratamiento de aguas residuales en cabeceras Municipales.</t>
  </si>
  <si>
    <t>Porcentaje de cobertura del servicio de agua en su uso público-urbano</t>
  </si>
  <si>
    <t>Quinquenal</t>
  </si>
  <si>
    <t>Tasa de variación de Organismos Operadores con Sectorización de Infraestructura Hidráulica conforme a Normas de Construcción</t>
  </si>
  <si>
    <t>Tasa de Variación</t>
  </si>
  <si>
    <t>Porcentaje de acciones de mejora para la eficiencia física y comercial de los Organismos Operadores</t>
  </si>
  <si>
    <t>Porcentaje de obras civiles construídas conforme a normas de calidad</t>
  </si>
  <si>
    <t>Porcentaje de población en localidades rurales que cuenta con el servicio de drenaje de agua residual.</t>
  </si>
  <si>
    <t>Porcentaje de Redes de Drenaje Sanitario Contruídas conforme a Normas de Control de Calidad de Obra</t>
  </si>
  <si>
    <t>Indice de extracción recarga de acuíferos sobreexplotados.</t>
  </si>
  <si>
    <t>Índice</t>
  </si>
  <si>
    <t>Promedio de agua extraída de fuentes subterráneas por cada toma de agua</t>
  </si>
  <si>
    <t>m3</t>
  </si>
  <si>
    <t>Balance estatal de aguas subterraneas</t>
  </si>
  <si>
    <t>Porcentaje de campañas de cultura del agua difundidas</t>
  </si>
  <si>
    <t>Porcentaje de comites comunitarios conformados para obras en el medio rural</t>
  </si>
  <si>
    <t>Porcentaje de acciones para la promoción del ahorro y uso eficiente del agua</t>
  </si>
  <si>
    <t>Porcentaje de Estudios, Modelos y Sistemas de Información Desarrollados para el Monitoreo del Ciclo Hidrológico</t>
  </si>
  <si>
    <t>Porcentaje de estudios sobre acuíferos realizados con apego a términos de referencia</t>
  </si>
  <si>
    <t>Porcentajes de Planes de Manejo Implementados</t>
  </si>
  <si>
    <t>IR  (ZCPON)</t>
  </si>
  <si>
    <t xml:space="preserve">Convenios </t>
  </si>
  <si>
    <t>Trans. al Resto del Sector Púb.</t>
  </si>
  <si>
    <t>MATERIALES Y SUMINITROS</t>
  </si>
  <si>
    <t>1242 Mobiliario y Equipo Educacional y R</t>
  </si>
  <si>
    <t>1244 Equipo de Transporte</t>
  </si>
  <si>
    <t>Q0995</t>
  </si>
  <si>
    <t>Q2113</t>
  </si>
  <si>
    <t>515 - 10100650</t>
  </si>
  <si>
    <t>515 - 10100651</t>
  </si>
  <si>
    <t>515 - 10100652</t>
  </si>
  <si>
    <t>515 - 10100653</t>
  </si>
  <si>
    <t>515 - 10100654</t>
  </si>
  <si>
    <t>COMPUTADORA PORTATIL SERIE 5CD5475SH9</t>
  </si>
  <si>
    <t>COMPUTADORA PORTATIL SERIE 5CD5474RPP</t>
  </si>
  <si>
    <t>COMPUTADORA PORTATIL SERIE 5CD5474S96</t>
  </si>
  <si>
    <t>COMPUTADORA PORTATIL SERIE 5CD5474S5P</t>
  </si>
  <si>
    <t>COMPUTADORA PORTATIL SERIE 5CD5474RZ7</t>
  </si>
  <si>
    <t>Porcentaje de Obras Civiles para abastecimiento de Agua Construída conforme a Normas de Calidad</t>
  </si>
  <si>
    <t>ARQ. MA. CONCEPCIÓN EUGENIA GUTIÉRREZ GARCÍA</t>
  </si>
  <si>
    <t>DIRECTORA GENERAL DE LA CEA</t>
  </si>
  <si>
    <t>DIRECTOR GENERAL DE ADMINISTRACIÓN</t>
  </si>
  <si>
    <t>C.P. JORGE ALBERTO RIVEROLL GONZÁLEZ</t>
  </si>
  <si>
    <t>PROGRAMA DE GOBIERNO</t>
  </si>
  <si>
    <t>IMPRESORA HP OFFICEJET WIFI SERIE MY57FF10Y6</t>
  </si>
  <si>
    <t>515 - 10100719</t>
  </si>
  <si>
    <t>TABLETA WACOM INTOUS SERIE 5GAH059422</t>
  </si>
  <si>
    <t>515 - 10100718</t>
  </si>
  <si>
    <t>541 - 20100058</t>
  </si>
  <si>
    <t>541 - 20100059</t>
  </si>
  <si>
    <t>541 - 20100067</t>
  </si>
  <si>
    <t>541 - 20100068</t>
  </si>
  <si>
    <t>541 - 20100069</t>
  </si>
  <si>
    <t>541 - 20100070</t>
  </si>
  <si>
    <t>541 - 20100071</t>
  </si>
  <si>
    <t>AVEO GVS4373 BLANCO</t>
  </si>
  <si>
    <t>AVEO GVS4384 BLANCO</t>
  </si>
  <si>
    <t>NP3000 DOBLE CABINA TM AC GR06621</t>
  </si>
  <si>
    <t>NP3000 DOBLE CABINA TM AC GR06627</t>
  </si>
  <si>
    <t>NP3000 DOBLE CABINA TM AC GR06634</t>
  </si>
  <si>
    <t>NP3000 DOBLE CABINA TM AC GR06636</t>
  </si>
  <si>
    <t>NP3000 DOBLE CABINA TM AC GR06641</t>
  </si>
  <si>
    <t>1246 Maquinaria, Otros Equipos y Herrami</t>
  </si>
  <si>
    <t>Ingresos del Gobierno</t>
  </si>
  <si>
    <t>Ingresos de Organismos y Empresas</t>
  </si>
  <si>
    <t>Ingresos Derivados de Financiamiento</t>
  </si>
  <si>
    <t>Capital</t>
  </si>
  <si>
    <t>CONTRUCCION DE DRENAJE SANITARIO (PRIMERA ETAPA)</t>
  </si>
  <si>
    <t>CONSTRUCCION DE DRENAJE SANITARNIO EN LA LOC.</t>
  </si>
  <si>
    <t>CONSTRUCCION DE DRENAJE SANITARIO EN LA LOCALIDAD</t>
  </si>
  <si>
    <t>DRENAJE SANITARIO EN LA LOCALIDAD DE CANTERA SUR.</t>
  </si>
  <si>
    <t>REHABILITACION DEL SIST. DE AGUA POTABLE</t>
  </si>
  <si>
    <t>COLECTOR PLUVIAL ZARAGOZA (1RA. ETAPA)</t>
  </si>
  <si>
    <t>CONST.DE SIST. DE A.DE AGUA POT.COL.LUIS D.COLOSIO</t>
  </si>
  <si>
    <t>TANQUE ELEVADO Y RED DE DIST.Y LINEAS DE CONECCION</t>
  </si>
  <si>
    <t>EQ. Y ELEC. POZO SANABRIA Y VISTA HERMOSA.IRAPUATO</t>
  </si>
  <si>
    <t>PROY.EJEC.P/CONST.DREN. SANIT. Y PTAR.LOMAS SN RAF</t>
  </si>
  <si>
    <t>CONST. DE REDES DE DIST. DE 6 CELULAS DEL SEC.E.Z.</t>
  </si>
  <si>
    <t>PROY.EJEC.DE DRENAJE SANIT.EN CHICHIMEQUILLAS</t>
  </si>
  <si>
    <t>TANQUE METALICOELEVADO COL. 24 JUNIO URIANGATO</t>
  </si>
  <si>
    <t>ESTUDIOS COSTO EFICIENCIA DE ACCIONES.VARIOS MPIOS</t>
  </si>
  <si>
    <t>G.I.E. CONST.COLECTOR PLUVIAL EN PARQUE EXPLORA</t>
  </si>
  <si>
    <t>MODERNIZACION DE LA RED HIDROCLIMATOLOGICA DE CEAG</t>
  </si>
  <si>
    <t>DISEÑO, CONST.EQ. PRUEBA PUESTA EN SERV.PTAR GTO.S</t>
  </si>
  <si>
    <t>SIST. COMERCIAL EN CAB. MPAL. DE SILAO GTO</t>
  </si>
  <si>
    <t>SIST. COMERCIAL EN CAB. MPAL. DE ACAMBARO GTO</t>
  </si>
  <si>
    <t>PERF.DE POZO PROF.EN LOMA LINDA DE CORTAZAR GTO.</t>
  </si>
  <si>
    <t>PERF.DE POZO PROF.EN VISTA HERMOSA DE CORTAZAR GT.</t>
  </si>
  <si>
    <t>REHAB.RED DE A. POT. EN FRACC. DEPORTIVA II.LEON G</t>
  </si>
  <si>
    <t>REHAB.RED DE A. POT. EN FRAC.CORTIJOS DE LA G LE</t>
  </si>
  <si>
    <t>COLECTOR SANITARIO MARGINAL AL ARROYO ALFARO</t>
  </si>
  <si>
    <t>REHAB.DE COLECTOR SANITARIO SAHOP I. LEON GTO</t>
  </si>
  <si>
    <t>COLECTOR PLUVIAL. ZINA BLVD.TIMOTEO LOZANO.LEON GT</t>
  </si>
  <si>
    <t>CONSTRUCCION DEL COLECTOR 10 DE ABRIL 2da Etapa</t>
  </si>
  <si>
    <t>G.I. CONSTRUC.DEL ENTUBAMIENTO DEL CAMINO A JOFRE</t>
  </si>
  <si>
    <t>CONST.TQUE.E.Y AM.DE COND.SN ANT.DE VIBORILLAS SJI</t>
  </si>
  <si>
    <t>REHAB.RED DJE.C.FCO.I MAD.C.ANTONIO PLAZA</t>
  </si>
  <si>
    <t>CONST.SIST.DE AGUA POT.(1rA.E.)VARIAS LOC. SN.FELI</t>
  </si>
  <si>
    <t>CONST.DL SIST.D AB.A.P.(2da. E.) VARIAS L.JERECUAR</t>
  </si>
  <si>
    <t>CONST.DL.SIST.DE AB. DE A.P.VARIAS LOC.SN.J.ITURBI</t>
  </si>
  <si>
    <t>EQUIP.D POZO P/SIST.DE A.P. VISTA HERMOSA.IRAPUATO</t>
  </si>
  <si>
    <t>ADEC.DL.EQUIP.POZO P/A.P. LOC.MUNGUIA.IRAPUATO,GTO</t>
  </si>
  <si>
    <t>EST.DE FACT.Y PY.P/PTAR. VARIAS LOC. VILLAGRAN, GT</t>
  </si>
  <si>
    <t>SEC. DE LA RED. DE DIST. ROMITA, GTO.</t>
  </si>
  <si>
    <t>SIST.DE CONTROL AUT.POZO Y TQUE.22 D MARZO</t>
  </si>
  <si>
    <t>SIST.DE CONTROL AUT.POZO Y TQUE.CALABAZO</t>
  </si>
  <si>
    <t>CONSTRUCCIÓN DE COLECTORES Y EMISOR SANITARIO PARA</t>
  </si>
  <si>
    <t>CONSTRUCCION DE LA RED DE AGUA POTABLE EN LA LOC.</t>
  </si>
  <si>
    <t>EQUIPAMIENTO Y ELECTRIFICACION DE POZO PARA AGUA P</t>
  </si>
  <si>
    <t>EQUIPAMIENTO ELECTROMECANICO Y SISTEMA DE TELEMETR</t>
  </si>
  <si>
    <t>CONSTRUCCION DE DRENAJE SANITARIO EN LA CARRETERA</t>
  </si>
  <si>
    <t>DRENAJE SANITARIO (2DA. ETAPA), EN LA LOC. DE EMPA</t>
  </si>
  <si>
    <t>DRENAJE SANITARIO (QUINTA ETAPA), EN LA LOC. DE SA</t>
  </si>
  <si>
    <t>AMPLIACION DE LA RED DEL COLECTOR PLUVIAL DE LA CA</t>
  </si>
  <si>
    <t>REHABILITACION DE RED DE ALCANTARILLADO SANITARIO</t>
  </si>
  <si>
    <t>REHABILITACION Y AMPLIACION DE LA RED DE DRENAJE E</t>
  </si>
  <si>
    <t>DRENAJE SANITARIO Y SISTENA DE TRATAMIENTO PRIMARI</t>
  </si>
  <si>
    <t>REHABILITACION DE SISTEMA DE DRENAJE SANITARIO EN</t>
  </si>
  <si>
    <t>RED DE DRENASJE SANITARIO Y SISTEMA DE TRATAMIENTO</t>
  </si>
  <si>
    <t>REHABILITACION DE DRENAJE SANITARIO EN COLONIA PRO</t>
  </si>
  <si>
    <t>PY.EJEC.DE AGUA POT.EST.DE LOURDES. S.L.P. GTO</t>
  </si>
  <si>
    <t>PERF.DE POZO PROF. CAB.MPAL.CORTAZAR, GTO.</t>
  </si>
  <si>
    <t>PERF. DE POZO PROF.LOS TEPAMES, URIANGATO, GTO.</t>
  </si>
  <si>
    <t>CONST.S.I.A.P.2DA.E.VARIAS LOC.SAN FELIPE, GTO.</t>
  </si>
  <si>
    <t>COLECTORES SANIT. Z. SUR VARIAS CALLES.MOROLEON.</t>
  </si>
  <si>
    <t>CONST.DE LA RED. DJE. SANIT.VARIAS LOC.IRAPUATO,GT</t>
  </si>
  <si>
    <t>COLEC.SANIT.Y RED DE DJE.URIREO. SALVATIERRA, GTO.</t>
  </si>
  <si>
    <t>Q2211</t>
  </si>
  <si>
    <t>REHAB.RED DE A.P. F. CRUCERO, SILAO, GTO.</t>
  </si>
  <si>
    <t>REHAB.REDES DE ALIM.Y DIST.CAB.MPAL.SN.FCO.RINCON,</t>
  </si>
  <si>
    <t>COLEC.SANIT.ITESIS-CARR S.FELIPE-VILLA DE R.SAN FE</t>
  </si>
  <si>
    <t>567 - 40100262</t>
  </si>
  <si>
    <t>GEOFONO PARA DETECCION DE FUGAS</t>
  </si>
  <si>
    <t>AVEO GVS4399 BLANCO</t>
  </si>
  <si>
    <t>AVEO GWC9757 BLANCO</t>
  </si>
  <si>
    <t>CONST.COLECTOR SANIT.DE LLEGADA A PTAR.COMONFORT</t>
  </si>
  <si>
    <t>CONST.L.DE COND Y RED DE DIST.BELLAVISTA.CORTAZAR,</t>
  </si>
  <si>
    <t>* DERECHOS A RECIBIR EFECTIVO Y EQUIVALENTES Y BIENES O SERVICIOS A RECIBIR</t>
  </si>
  <si>
    <t>2115301001  TRANSFERENCIAS A FIDEICOMISOS</t>
  </si>
  <si>
    <t>Indemnizaciones</t>
  </si>
  <si>
    <t xml:space="preserve"> INDEMNIZACIONES (REC</t>
  </si>
  <si>
    <t>RECURSO INTERINSTITUCIONAL</t>
  </si>
  <si>
    <t>1112106051  BAJIO 1033631101 APAZU 2014</t>
  </si>
  <si>
    <t>1112106053  BAJIO 103357680 GATO EST INV 2014</t>
  </si>
  <si>
    <t>1112106057  BAJIO 1033602210 PROSSAPYS 2014</t>
  </si>
  <si>
    <t>1112106058  BAJIO 1033607101 PROTAR 2014</t>
  </si>
  <si>
    <t>MULTIFUNCIONAL HP LASERJET PRO MFP M477FNW PRNT</t>
  </si>
  <si>
    <t>COMPUTADORA PORTATIL 1 PRO</t>
  </si>
  <si>
    <t>515 - 10100720</t>
  </si>
  <si>
    <t>515 - 10100721</t>
  </si>
  <si>
    <t>515 - 10100722</t>
  </si>
  <si>
    <t>515 - 10100723</t>
  </si>
  <si>
    <t>515 - 10100724</t>
  </si>
  <si>
    <t>515 - 10100725</t>
  </si>
  <si>
    <t>515 - 10100726</t>
  </si>
  <si>
    <t>515 - 10100727</t>
  </si>
  <si>
    <t>515 - 10100728</t>
  </si>
  <si>
    <t>515 - 10100729</t>
  </si>
  <si>
    <t>515 - 10100730</t>
  </si>
  <si>
    <t>515 - 10100731</t>
  </si>
  <si>
    <t>515 - 10100732</t>
  </si>
  <si>
    <t>541 - 20100072</t>
  </si>
  <si>
    <t>541 - 20100073</t>
  </si>
  <si>
    <t>NISSAN NP300 DOBLE CABINA</t>
  </si>
  <si>
    <t>523 - 30100050</t>
  </si>
  <si>
    <t>523 - 30100051</t>
  </si>
  <si>
    <t>CAMARA POWERSHOT SX420</t>
  </si>
  <si>
    <t>AMARA POWERSHOT SX420</t>
  </si>
  <si>
    <t>566 - 40100263</t>
  </si>
  <si>
    <t>NOBREAK ERI 5-015</t>
  </si>
  <si>
    <t>567 - 40100264</t>
  </si>
  <si>
    <t>AUDALIMETRO ELECTROMAGNETICO INSERCION</t>
  </si>
  <si>
    <t>CONST.COLECTORES MPALES.DE A.R. CORTAZAR, GTO.</t>
  </si>
  <si>
    <t>CONST.Y ADEC.RED DE AGUA POT.S.A.PRIMERO.S.L.P., G</t>
  </si>
  <si>
    <t>CONST.LINEA DE CONV.TQUE. Y CENEXION.CUARTO BLANCO</t>
  </si>
  <si>
    <t>PERF.POZO PROF. P/S.A.P. SAN RAMON, JARAL DL PROGR</t>
  </si>
  <si>
    <t>CONST.RED DE DIST.SN.JOSE CERRITO DE CAMARGO.JARAL</t>
  </si>
  <si>
    <t>CONST.DE S.A.A.P. VARIAS LOC. DE S.J.ITURBIDE, GTO</t>
  </si>
  <si>
    <t>CONST.COLECTOR SANIT.CALLE JASMIN.JARAL DEL PROGRE</t>
  </si>
  <si>
    <t>CONST.TANQUE Y RED. LOC.LAS PALMAS. JERECUARO, GTO</t>
  </si>
  <si>
    <t>RED DJE.SANIT. CAÑADA DE SOTOS, PURISIMA DEL RINCO</t>
  </si>
  <si>
    <t>PERF.POZO PROF. COL.LOURDES, ABASOLO, GTO.</t>
  </si>
  <si>
    <t>CONST.DE S.A.A.P. LOC. DE CAMARENA. C.M.DOBLADO, G</t>
  </si>
  <si>
    <t>RED DE DJE.SANIT.Y S.T. LOZA DE BARRERA.SILAO, GTO</t>
  </si>
  <si>
    <t>SUST.DE RED DJE. 4TA.E. Y CARCAMO.VARIAS LOC.SALVA</t>
  </si>
  <si>
    <t>PY.EJEC.PARA LA REHAB. RED AGUA POT.LOC.ALDAMA XOC</t>
  </si>
  <si>
    <t>PY.EJEC.PARA LA REHAB. RED AGUA POT.LOC.SAN ANTON</t>
  </si>
  <si>
    <t>REHAB.PTA.POTABILIZADORA.LAGUNA DE GPE.SN FELIPE</t>
  </si>
  <si>
    <t>CONST.32 BAÑOS C/BIODIGESTOR LOC.LA PARADA.TARANDA</t>
  </si>
  <si>
    <t>CONST.LINEA DE COND.TQUE.Y RED. DE DIST.GUAYABO DE</t>
  </si>
  <si>
    <t>CONST.RED DE DIST.SN.JOSE DE BERNALEJO. IRAPUATO,</t>
  </si>
  <si>
    <t>4TA.E. REHAB.RED DJE. CAB MPAL. DE XICHÚ, GTO</t>
  </si>
  <si>
    <t>EQ.Y ELEC.PROZO DE AGUA POT.CAB.DE CORTAZAR, GTO.</t>
  </si>
  <si>
    <t>CONST.SEC.1 3RA.E. CAB.MPAL. APASEO EL GRANDE GTO.</t>
  </si>
  <si>
    <t>COLECTOR SANIT.CALLE NEGRETE-ROCHA.ROMITA GTO.</t>
  </si>
  <si>
    <t>PY.EJEC.P/REHAB.Y AMPL.DJE.SANIT.S.J.DE LA MONTAÑA</t>
  </si>
  <si>
    <t>EQ.Y ELEC.POZO DE A.P. VARIAS LOC. DE CORONEO,GTO.</t>
  </si>
  <si>
    <t>RED DE DJE.SANIT.Y S.T. LA PLAYA, CD.M. DOBLADO, G</t>
  </si>
  <si>
    <t xml:space="preserve">Denominación del Indicador </t>
  </si>
  <si>
    <t>AYUDA A</t>
  </si>
  <si>
    <t>SUBSIDIO</t>
  </si>
  <si>
    <t>SECTOR
(económico o social)</t>
  </si>
  <si>
    <t>BENEFICIARIO</t>
  </si>
  <si>
    <t>CURP</t>
  </si>
  <si>
    <t>RFC</t>
  </si>
  <si>
    <t>MONTO
PAGADO</t>
  </si>
  <si>
    <t>EJERCICIO</t>
  </si>
  <si>
    <t>PROGRAMA O FONDO</t>
  </si>
  <si>
    <t>DESTINO DE LOS RECURSOS</t>
  </si>
  <si>
    <t>DEVENGADO</t>
  </si>
  <si>
    <t>PAGADO</t>
  </si>
  <si>
    <t>REINTEGRO</t>
  </si>
  <si>
    <t>2016</t>
  </si>
  <si>
    <t xml:space="preserve">Proyectos Productivos y Acciones de Fomento </t>
  </si>
  <si>
    <t>G1002</t>
  </si>
  <si>
    <t>G1003</t>
  </si>
  <si>
    <t>G1004</t>
  </si>
  <si>
    <t>G2002</t>
  </si>
  <si>
    <t>Q2515</t>
  </si>
  <si>
    <t>Q2535</t>
  </si>
  <si>
    <t>09000102</t>
  </si>
  <si>
    <t>09000103</t>
  </si>
  <si>
    <t>2111401001  APORTACIÓN PATRONAL ISSEG</t>
  </si>
  <si>
    <t>2111401002  APORTACION PATRONAL ISSSTE</t>
  </si>
  <si>
    <t>2117202002  APORTACIÓN TRABAJADOR ISSEG</t>
  </si>
  <si>
    <t>2117202003  APORTACIÓN TRABAJADOR ISSSTE</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</si>
  <si>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</si>
  <si>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</si>
  <si>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</si>
  <si>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</si>
  <si>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</si>
  <si>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</si>
  <si>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</si>
  <si>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</si>
  <si>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</si>
  <si>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</si>
  <si>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</si>
  <si>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</si>
  <si>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</si>
  <si>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</si>
  <si>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</si>
  <si>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</si>
  <si>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</si>
  <si>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</si>
  <si>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</si>
  <si>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</si>
  <si>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3220001000  CAPITALIZACIÓN RECURSOS PROPIOS</t>
  </si>
  <si>
    <t>3220690201  APLICACIÓN DE REMANENTE PROPIO</t>
  </si>
  <si>
    <t>3220690202  APLICACIÓN DE REMANENTE FEDERAL</t>
  </si>
  <si>
    <t>3220690203  REMANENTE INSTERINST</t>
  </si>
  <si>
    <t>3220690204  APLICACIÓN DE REMANENTE MUNICIPAL</t>
  </si>
  <si>
    <t>3223061400  BAJA DE OBRAS  TRANS</t>
  </si>
  <si>
    <t>3223061600  BAJA DE OBRAS  TRANS</t>
  </si>
  <si>
    <t>1241151100  MUEBLES DE OFICINA Y</t>
  </si>
  <si>
    <t>1241151101  MUEBLES OFNA Y ESTA</t>
  </si>
  <si>
    <t>1241351500  EQUIPO DE CÓMPUTO Y</t>
  </si>
  <si>
    <t>1241351501  EQUIPO DE CÓMPUTO Y</t>
  </si>
  <si>
    <t>1241951900  OTROS MOBILIARIOS Y</t>
  </si>
  <si>
    <t>1241951901  OTROS MOBILIARIOS Y</t>
  </si>
  <si>
    <t>1242152100  EQUIPO Y APARATOS AU</t>
  </si>
  <si>
    <t>1242352300  CÁMARAS FOTOGRÁFICAS</t>
  </si>
  <si>
    <t>1242952901  OTRO MOBILIARIO Y EQ</t>
  </si>
  <si>
    <t>1243153100  EQUIPO MÉDICO Y DE L</t>
  </si>
  <si>
    <t>1243153101  EQUIPO MÉDICO Y DE L</t>
  </si>
  <si>
    <t>1243253200  INSTRUMENTAL MÉDICO</t>
  </si>
  <si>
    <t>1244154100  AUTOMÓVILES Y CAMIONES 2011</t>
  </si>
  <si>
    <t>1244154101  AUTOMÓVILES Y CAMIONES 2010</t>
  </si>
  <si>
    <t>1244954901  OTROS EQUIPOS DE TRANSPORTES 2010</t>
  </si>
  <si>
    <t>1246256200  MAQUINARIA Y EQUIPO</t>
  </si>
  <si>
    <t>1246256201  MAQUINARIA Y EQUIPO</t>
  </si>
  <si>
    <t>1246456400  SISTEMA DE AIRE ACONDICIONADO</t>
  </si>
  <si>
    <t>1246556500  EQUIPO DE COMUNICACI</t>
  </si>
  <si>
    <t>1246556501  EQUIPO DE COMUNICACI</t>
  </si>
  <si>
    <t>1246656600  EQUIPOS DE GENERACI</t>
  </si>
  <si>
    <t>1246656601  EQUIPOS DE GENERACIÓ</t>
  </si>
  <si>
    <t>1246756700  HERRAMIENTAS Y MÁQUI</t>
  </si>
  <si>
    <t>1246756701  HERRAMIENTAS Y MÁQUI</t>
  </si>
  <si>
    <t>1246956900  OTROS EQUIPOS 2011</t>
  </si>
  <si>
    <t>1246956901  OTROS EQUIPOS 2010</t>
  </si>
  <si>
    <t>1263151101  MUEBLES DE OFICINA Y</t>
  </si>
  <si>
    <t>1263151501  EPO. DE COMPUTO Y DE</t>
  </si>
  <si>
    <t>1263151901  OTROS MOBILIARIOS Y</t>
  </si>
  <si>
    <t>1263252101  EQUIPOS Y APARATOS A</t>
  </si>
  <si>
    <t>1263252301  CAMARAS FOTOGRAFICAS</t>
  </si>
  <si>
    <t>1263252901  OTRO MOBILIARIO Y EP</t>
  </si>
  <si>
    <t>1263353101  EQUIPO MÉDICO Y DE L</t>
  </si>
  <si>
    <t>1263353201  INSTRUMENTAL MÉDICO</t>
  </si>
  <si>
    <t>1263454101  AUTOMÓVILES Y CAMIONES 2010</t>
  </si>
  <si>
    <t>1263454901  OTROS EQUIPOS DE TRANSPORTE 2010</t>
  </si>
  <si>
    <t>1263656201  MAQUINARIA Y EQUIPO</t>
  </si>
  <si>
    <t>1263656401  SISTEMAS DE AIRE ACO</t>
  </si>
  <si>
    <t>1263656501  EQUIPO DE COMUNICACI</t>
  </si>
  <si>
    <t>1263656601  EQUIPOS DE GENERACIÓ</t>
  </si>
  <si>
    <t>1263656701  HERRAMIENTAS Y MÁQUI</t>
  </si>
  <si>
    <t>1263656901  OTROS EQUIPOS 2010</t>
  </si>
  <si>
    <t>2117101013  ISR RETENCION ARRENDAMIENTO</t>
  </si>
  <si>
    <t>2117102002  CEDULAR  ARRENDAMIENTO 1%</t>
  </si>
  <si>
    <t>2117301001  IVA TRANSLADADO 16%</t>
  </si>
  <si>
    <t>SUELDOS BASE AL PERS</t>
  </si>
  <si>
    <t>PRIMAS POR AÑOS DE S</t>
  </si>
  <si>
    <t>COMPENSACIONES</t>
  </si>
  <si>
    <t>SEGUROS MÚLTIPLES</t>
  </si>
  <si>
    <t>PRESTACIONES CONTRACTUALES</t>
  </si>
  <si>
    <t>OTRAS PRESTACIONES S</t>
  </si>
  <si>
    <t>MATERIALES Y ÚTILES DE OFICINA</t>
  </si>
  <si>
    <t>MATERIAL IMPRESO E I</t>
  </si>
  <si>
    <t>ALIMENTACIÓN DE PERSONAS</t>
  </si>
  <si>
    <t>MATERIALES COMPLEMENTARIOS</t>
  </si>
  <si>
    <t>SUSTANCIAS QUÍMICAS</t>
  </si>
  <si>
    <t>COMBUSTIBLES, LUBRI</t>
  </si>
  <si>
    <t>HERRAMIENTAS MENORES</t>
  </si>
  <si>
    <t>SERVICIO DE ENERGÍA ELÉCTRICA</t>
  </si>
  <si>
    <t>SERVICIO DE AGUA POTABLE</t>
  </si>
  <si>
    <t>TELEFONÍA TRADICIONAL</t>
  </si>
  <si>
    <t>TELEFONÍA CELULAR</t>
  </si>
  <si>
    <t>ARRENDAMIENTO DE EDIFICIOS</t>
  </si>
  <si>
    <t>OTROS ARRENDAMIENTOS</t>
  </si>
  <si>
    <t>SERVICIOS DE INVESTI</t>
  </si>
  <si>
    <t>SERVS. APOYO ADMVO.</t>
  </si>
  <si>
    <t>SERVICIOS PROFESIONA</t>
  </si>
  <si>
    <t>Vivienda y Servicios a la Comunidad</t>
  </si>
  <si>
    <t>FISE 2017</t>
  </si>
  <si>
    <t>FAFEF 2017</t>
  </si>
  <si>
    <t>CONST.L. DE COND. TQUE. ELEV.E INTERC. A LA RED</t>
  </si>
  <si>
    <t>AMPL. LINEA DE DJE.SANIT.CABMPAL.APASEO EL ALTO, G</t>
  </si>
  <si>
    <t>INCREM.EFIC.ELECTRO.POZO TERRERO Y SN.LUCAS.MOROLE</t>
  </si>
  <si>
    <t>CONST.L. DE COND.TQUE.LINEA DE ALIM.CERRO GORDO.CO</t>
  </si>
  <si>
    <t>INTRODUC. DJE. AV. ITURBIDE. TIERRA BLANCA, GTO.</t>
  </si>
  <si>
    <t>CONST.DJE.SANIT.(1RA.E.)VARIAS LOC.SN.JOSE ITURBID</t>
  </si>
  <si>
    <t>EQ.Y ELEC.DE REBOMBEO.S.J.CERRO GORDO,CORTAZAR, GT</t>
  </si>
  <si>
    <t>PY.EJEC.P/AMPLIACION DE PTAR.CAB.MPAL.SN.FELIPE,GT</t>
  </si>
  <si>
    <t>PY.EJEC.P/S.A.P. VARIAS LOC. DE DR. MORA, GTO.</t>
  </si>
  <si>
    <t>PERF.POZO PROF. REFUGIO DE RIOS. ABASOLO, GTO.</t>
  </si>
  <si>
    <t>CONST.PLANTA POTABILIZADORA.VARIAS LOC. DE SAN LUI</t>
  </si>
  <si>
    <t>______________________________</t>
  </si>
  <si>
    <t>_____________________________________</t>
  </si>
  <si>
    <t>____________________________</t>
  </si>
  <si>
    <t>__________________________________</t>
  </si>
  <si>
    <t>Ingresos Propios</t>
  </si>
  <si>
    <t>Recursos Federales</t>
  </si>
  <si>
    <t>Recursos Estatales</t>
  </si>
  <si>
    <t>Otros Recursos</t>
  </si>
  <si>
    <t>cuadro correspondiente a;  c) de las notas de gestion administrativa, 10.reporte de recaudación</t>
  </si>
  <si>
    <t>Contenido</t>
  </si>
  <si>
    <t>Página</t>
  </si>
  <si>
    <t>Introducción</t>
  </si>
  <si>
    <t>……………………………………………………………………………………………………………………………………………………………………………………………</t>
  </si>
  <si>
    <t>Información Contable</t>
  </si>
  <si>
    <t xml:space="preserve">Estado de Actividades </t>
  </si>
  <si>
    <t>…………………………………………………………………………………………………………………………………………………</t>
  </si>
  <si>
    <t xml:space="preserve">Estado de Situación Financiera </t>
  </si>
  <si>
    <t>……………………………………………………………………………………………………………………………………….………………………</t>
  </si>
  <si>
    <t>Estado de Cambios en la Situación Financiera  …………...……………….……………………………………………………………………...……………..</t>
  </si>
  <si>
    <t>Estado de Variación en la Hacienda Pública     …..………………………………………………………………………………..………………………….</t>
  </si>
  <si>
    <t>……………………………………………………………………………………..……………………………………………………………………………………………</t>
  </si>
  <si>
    <t>Estado Analítico de la Deuda y Otros Pasivos   ……………..…………………………………………………………………………..…………………………</t>
  </si>
  <si>
    <t xml:space="preserve">Estado de Flujo de Efectivo    </t>
  </si>
  <si>
    <t>………………………………………………………………………………………...………………………………………………..……………</t>
  </si>
  <si>
    <t>Informe de pasivos contingentes   ……..……………………………………………………………………………………………………………….………………………</t>
  </si>
  <si>
    <t>Notas de Desglose</t>
  </si>
  <si>
    <t>Notas al Estado de Situación Financiera</t>
  </si>
  <si>
    <t>………………………………………………………………………………………………………..….</t>
  </si>
  <si>
    <t>Notas al Estado de actividades</t>
  </si>
  <si>
    <t>……………………………………………………………………………………………………...….</t>
  </si>
  <si>
    <t>Notas al Estado de Variación en la Hacienda Pública   ……………………………………………...……….…………….…………….</t>
  </si>
  <si>
    <t>Notas al Estado de Flujo de Efectivo   …………………………………………………………...……………………………………...………</t>
  </si>
  <si>
    <t>Conciliación Contable-Presupuestaria</t>
  </si>
  <si>
    <t>…………………………………………………………………………………………………...……….</t>
  </si>
  <si>
    <t>Notas de Memoria (Cuentas de Orden)   ……………………………………..…………………………………………………..………........................</t>
  </si>
  <si>
    <t>Información Presupuestaria</t>
  </si>
  <si>
    <t>Estado Analitico de los Ingresos</t>
  </si>
  <si>
    <t>……………………………………………………………………………………………………………………...………………………..</t>
  </si>
  <si>
    <t>Estado Analítico del Ejercicio del Presupuesto de Egresos:</t>
  </si>
  <si>
    <t>Por Clasificación Administrativa</t>
  </si>
  <si>
    <t>………………………………………………………………………………………………….………………….</t>
  </si>
  <si>
    <t>Por Clasificación por Objeto del Gasto</t>
  </si>
  <si>
    <t>…………………………………………………………………………………………………….…………………</t>
  </si>
  <si>
    <t>Por Clasificación Económica (Tipo de Gasto)  ……………..……………………………………………...…………….……………………………..</t>
  </si>
  <si>
    <t>Por Clasificación Funcional</t>
  </si>
  <si>
    <t>…………………………………………………………….…………………………………………………………...……………………….</t>
  </si>
  <si>
    <t>……………………………………………………………………………………………………………………….………………….</t>
  </si>
  <si>
    <t>Intereses de la Deuda</t>
  </si>
  <si>
    <t>……………………………………………..……………………………………………………………………………………………..………………….</t>
  </si>
  <si>
    <t>Indicadores de Postura Fiscal   …………………………………………………….………………..…………………………………………………………………………………………...……</t>
  </si>
  <si>
    <t>Información  Programática</t>
  </si>
  <si>
    <t>Gasto por Categoría Programática  …………………………………………………………………..………………………………………………………………..</t>
  </si>
  <si>
    <t>Programas y Proyectos de Inversión   ……………………………………………………………………..…………………………………………………………………</t>
  </si>
  <si>
    <t>Indicadores de Resultados</t>
  </si>
  <si>
    <t>……………………………………………………………………………………………………………………..…………………………</t>
  </si>
  <si>
    <t>Anexos</t>
  </si>
  <si>
    <t xml:space="preserve">Relación de Bienes Muebles  </t>
  </si>
  <si>
    <t>……………………………………………………………………………………………………………………………………………..</t>
  </si>
  <si>
    <t xml:space="preserve">Relación de Bienes Inmuebles  </t>
  </si>
  <si>
    <t>………………………………………………………………………………………………………………………………………………</t>
  </si>
  <si>
    <t>Relación de Cuentas Bancarias Productivas Específicas</t>
  </si>
  <si>
    <t>…………………………………………………………………………………….</t>
  </si>
  <si>
    <t>Relación de Esquemas Bursátiles y de Coberturas Financieras  ……………………...……………………………………………………………………………...……………………</t>
  </si>
  <si>
    <t>Información Adicional que dispongan otras Leyes</t>
  </si>
  <si>
    <t>Montos Pagados por Ayudas y Subsidios…………………………………………………………………………………………………………………..</t>
  </si>
  <si>
    <t>Ejercicio y destino del gasto federalizado y reintegros…………………………………………………………………………………………………..</t>
  </si>
  <si>
    <t>Notas de Gestión Administrativa   ……………………………………..…………………………………………………..………........................</t>
  </si>
  <si>
    <t>Estado de Situación financiera Detallado</t>
  </si>
  <si>
    <t>Informe Analítico de la Deuda Pública y Otros Pasivos</t>
  </si>
  <si>
    <t>Informe Analítico de Obligaciones Diferentes de Financiamientos</t>
  </si>
  <si>
    <t>Balance Presupuestario</t>
  </si>
  <si>
    <t>Estado Analítico de Ingresos Detallado</t>
  </si>
  <si>
    <t>Clasificación por Objeto del Gasto</t>
  </si>
  <si>
    <t>Clasificación Funcional (Finalidad y Función</t>
  </si>
  <si>
    <t>Clasificación de Servicios Personales por categoría</t>
  </si>
  <si>
    <t>PyPI</t>
  </si>
  <si>
    <t>DATOS DEL TRIMESTRE A INFORMAR</t>
  </si>
  <si>
    <t xml:space="preserve">Entrega al </t>
  </si>
  <si>
    <t xml:space="preserve">de </t>
  </si>
  <si>
    <t>Del</t>
  </si>
  <si>
    <t>Enero</t>
  </si>
  <si>
    <t>trimestre</t>
  </si>
  <si>
    <t>MUEBLES DE OFICINA Y</t>
  </si>
  <si>
    <t>OTROS MOBILIARIOS Y</t>
  </si>
  <si>
    <t>EQUIPO Y APARATOS AU</t>
  </si>
  <si>
    <t>CÁMARAS FOTOGRÁFICAS</t>
  </si>
  <si>
    <t>OTRO MOBILIARIO Y EQ</t>
  </si>
  <si>
    <t>INSTRUMENTAL MÉDICO</t>
  </si>
  <si>
    <t>MAQUINARIA Y EQUIPO</t>
  </si>
  <si>
    <t>EQUIPOS DE GENERACI</t>
  </si>
  <si>
    <t>EQUIPOS DE GENERACIÓ</t>
  </si>
  <si>
    <t>HERRAMIENTAS Y MÁQUI</t>
  </si>
  <si>
    <t>EPO. DE COMPUTO Y DE</t>
  </si>
  <si>
    <t>EQUIPOS Y APARATOS A</t>
  </si>
  <si>
    <t>CAMARAS FOTOGRAFICAS</t>
  </si>
  <si>
    <t>OTRO MOBILIARIO Y EP</t>
  </si>
  <si>
    <t>SISTEMAS DE AIRE ACO</t>
  </si>
  <si>
    <t xml:space="preserve">1273034500 </t>
  </si>
  <si>
    <t>SEGURO DE BIENES PAT</t>
  </si>
  <si>
    <t xml:space="preserve">1273134500 </t>
  </si>
  <si>
    <t>CONSUMO DE SEG. BIEN</t>
  </si>
  <si>
    <t>4162610061</t>
  </si>
  <si>
    <t>4169610009</t>
  </si>
  <si>
    <t>4173711002</t>
  </si>
  <si>
    <t>4173711101</t>
  </si>
  <si>
    <t>4173711103</t>
  </si>
  <si>
    <t>4212823104</t>
  </si>
  <si>
    <t>4212828004</t>
  </si>
  <si>
    <t>4221911000</t>
  </si>
  <si>
    <t>4221912000</t>
  </si>
  <si>
    <t>4221913000</t>
  </si>
  <si>
    <t>4221914000</t>
  </si>
  <si>
    <t>4221917000</t>
  </si>
  <si>
    <t>4222922000</t>
  </si>
  <si>
    <t>4222923000</t>
  </si>
  <si>
    <t>PRIMAS DE VACAS., D</t>
  </si>
  <si>
    <t>SEGURO DE RETIRO (AP</t>
  </si>
  <si>
    <t>SERVICIOS DE VIGILANCIA</t>
  </si>
  <si>
    <t>APORTACIONES</t>
  </si>
  <si>
    <t>BAJA DE ACTIVO FIJO</t>
  </si>
  <si>
    <t>BIENES MUEBLES E INMUEBLES</t>
  </si>
  <si>
    <t>FAISE OBRA PÚBLICA</t>
  </si>
  <si>
    <t>CONVENIO OBRA FEDERAL</t>
  </si>
  <si>
    <t>MUNICIPAL DEL EJERCI</t>
  </si>
  <si>
    <t>APLICACIONES ESTATAL</t>
  </si>
  <si>
    <t>FAISE OBRA PÚBLICA E</t>
  </si>
  <si>
    <t>FAFEF OBRA PÚBLICA E</t>
  </si>
  <si>
    <t>BIENES MUEBLES FEDERAL</t>
  </si>
  <si>
    <t>CONVENIO OBRA FEDERA</t>
  </si>
  <si>
    <t>ESTATALES DE EJERCIC</t>
  </si>
  <si>
    <t>OBRA PÚBLICA EJER ANTERIORES</t>
  </si>
  <si>
    <t>MUNICIPALES DE EJERC</t>
  </si>
  <si>
    <t>APLICACIÓN ESTATALES</t>
  </si>
  <si>
    <t>APAUR 2017</t>
  </si>
  <si>
    <t>ZBWIE</t>
  </si>
  <si>
    <t>APAUR 17</t>
  </si>
  <si>
    <t>APARURAL 17</t>
  </si>
  <si>
    <t>PTAR 17</t>
  </si>
  <si>
    <t>80% FONDO GENERAL (E</t>
  </si>
  <si>
    <t>APARURAL 2017</t>
  </si>
  <si>
    <t>FONDO GENERAL 2017 GTO INV</t>
  </si>
  <si>
    <t>AGUA LIMPIA 2017</t>
  </si>
  <si>
    <t>6140 - P11000000016</t>
  </si>
  <si>
    <t>6140 - P11000000020</t>
  </si>
  <si>
    <t>6140 - P11000000021</t>
  </si>
  <si>
    <t>6140 - P11000000022</t>
  </si>
  <si>
    <t>6160 - P11000000025</t>
  </si>
  <si>
    <t>CONTRUCCION, EQUIPAMIENTO, ARRANQUE, ESTABILIZACIO</t>
  </si>
  <si>
    <t>6160 - P11000000033</t>
  </si>
  <si>
    <t>DISEÑO, CONSTRUCCION, EQP, PRUEB, P SERV, EST, OPE</t>
  </si>
  <si>
    <t>6140 - P11000000065</t>
  </si>
  <si>
    <t>6140 - P11000000070</t>
  </si>
  <si>
    <t>6140 - P11000000085</t>
  </si>
  <si>
    <t>6140 - P11000000086</t>
  </si>
  <si>
    <t>6140 - P11000000100</t>
  </si>
  <si>
    <t>6140 - P11000000122</t>
  </si>
  <si>
    <t>6140 - P11000000140</t>
  </si>
  <si>
    <t>6140 - P11000000158</t>
  </si>
  <si>
    <t>6140 - P11000000159</t>
  </si>
  <si>
    <t>6140 - P11000000161</t>
  </si>
  <si>
    <t>6140 - P11000000162</t>
  </si>
  <si>
    <t>6140 - P11000000163</t>
  </si>
  <si>
    <t>6140 - P11000000166</t>
  </si>
  <si>
    <t>6140 - P11000000167</t>
  </si>
  <si>
    <t>6140 - P11000000232</t>
  </si>
  <si>
    <t>6140 - P11000000235</t>
  </si>
  <si>
    <t>6140 - P11000000250</t>
  </si>
  <si>
    <t>6140 - P11000000251</t>
  </si>
  <si>
    <t>6140 - P11000000262</t>
  </si>
  <si>
    <t>6140 - P11000000263</t>
  </si>
  <si>
    <t>6140 - P11000000264</t>
  </si>
  <si>
    <t>6140 - P11000000265</t>
  </si>
  <si>
    <t>6140 - P11000000266</t>
  </si>
  <si>
    <t>6160 - P11000000275</t>
  </si>
  <si>
    <t>CONTRUC DE LA PTAR DE SALAMANCA P/UN FLUJO MEDIO</t>
  </si>
  <si>
    <t>6140 - P11000000276</t>
  </si>
  <si>
    <t>6140 - P11000000277</t>
  </si>
  <si>
    <t>6140 - P11000000998</t>
  </si>
  <si>
    <t>6140 - P13000000368</t>
  </si>
  <si>
    <t>6160 - P13000000677</t>
  </si>
  <si>
    <t>PLANTA DE TRAT. DE AGUAS RES. DE ROMITA, GTO.</t>
  </si>
  <si>
    <t>6140 - P14000000511</t>
  </si>
  <si>
    <t>6140 - P14000000524</t>
  </si>
  <si>
    <t>6140 - P14000000528</t>
  </si>
  <si>
    <t>6140 - P14000000540</t>
  </si>
  <si>
    <t>6140 - P14000000545</t>
  </si>
  <si>
    <t>6140 - P14000000546</t>
  </si>
  <si>
    <t>6140 - P14000000583</t>
  </si>
  <si>
    <t>6140 - P14000000591</t>
  </si>
  <si>
    <t>6140 - P14000000614</t>
  </si>
  <si>
    <t>6140 - P14000000615</t>
  </si>
  <si>
    <t>6140 - P14000000639</t>
  </si>
  <si>
    <t>6140 - P14000000640</t>
  </si>
  <si>
    <t>6140 - P14000000641</t>
  </si>
  <si>
    <t>6140 - P14000000642</t>
  </si>
  <si>
    <t>6140 - P14000000643</t>
  </si>
  <si>
    <t>6140 - P14000000645</t>
  </si>
  <si>
    <t>6140 - P14000000646</t>
  </si>
  <si>
    <t>6140 - P14000000647</t>
  </si>
  <si>
    <t>6140 - P14000000650</t>
  </si>
  <si>
    <t>6140 - P14000000651</t>
  </si>
  <si>
    <t>6140 - P14000000652</t>
  </si>
  <si>
    <t>6140 - P14000000653</t>
  </si>
  <si>
    <t>6140 - P14000000654</t>
  </si>
  <si>
    <t>6140 - P14000000657</t>
  </si>
  <si>
    <t>6140 - P14000000659</t>
  </si>
  <si>
    <t>6140 - P14000000660</t>
  </si>
  <si>
    <t>6140 - P14000000661</t>
  </si>
  <si>
    <t>6140 - P14000000662</t>
  </si>
  <si>
    <t>6140 - P14000000663</t>
  </si>
  <si>
    <t>6140 - P14000000664</t>
  </si>
  <si>
    <t>6140 - P14000000665</t>
  </si>
  <si>
    <t>6140 - P14000000701</t>
  </si>
  <si>
    <t>6140 - P14000000704</t>
  </si>
  <si>
    <t>6140 - P14000000709</t>
  </si>
  <si>
    <t>6160 - P15000000342</t>
  </si>
  <si>
    <t>PTAR.(INC.COLECTORES) DE HUANIMARO, GTO</t>
  </si>
  <si>
    <t>6160 - P15000000346</t>
  </si>
  <si>
    <t>P.T.A.R. CAB. MPAL. DE ROMITA, GTO.</t>
  </si>
  <si>
    <t>6140 - P15000000748</t>
  </si>
  <si>
    <t>6140 - P15000000750</t>
  </si>
  <si>
    <t>6160 - P15000000772</t>
  </si>
  <si>
    <t>ASESORIA TEC. DURANTE LA EJEC. DEL PY ACUEDUCTO EL</t>
  </si>
  <si>
    <t>6140 - P15000000878</t>
  </si>
  <si>
    <t>6160 - P15000000891</t>
  </si>
  <si>
    <t>P.T.A.R. INCLUYE COLEC. VALTIERRILLA SALAMANCA GTO</t>
  </si>
  <si>
    <t>6140 - P16000000029</t>
  </si>
  <si>
    <t>6140 - P16000000044</t>
  </si>
  <si>
    <t>6140 - P16000000045</t>
  </si>
  <si>
    <t>6140 - P16000000047</t>
  </si>
  <si>
    <t>6140 - P16000000049</t>
  </si>
  <si>
    <t>6140 - P16000000057</t>
  </si>
  <si>
    <t>6160 - P16000000058</t>
  </si>
  <si>
    <t>CONST. DE LA P.T.A.R. CAB. MPAL.DE PENJAMO, GTO.</t>
  </si>
  <si>
    <t>6140 - P16000000067</t>
  </si>
  <si>
    <t>6140 - P16000000068</t>
  </si>
  <si>
    <t>6140 - P16000000069</t>
  </si>
  <si>
    <t>6140 - P16000000072</t>
  </si>
  <si>
    <t>6140 - P16000000073</t>
  </si>
  <si>
    <t>6160 - P16000000075</t>
  </si>
  <si>
    <t>CONSTRUCCION PTAR. DE JERECUARO, GTO.</t>
  </si>
  <si>
    <t>6140 - P16000000081</t>
  </si>
  <si>
    <t>6140 - P16000000084</t>
  </si>
  <si>
    <t>6140 - P16000000085</t>
  </si>
  <si>
    <t>6140 - P16000000086</t>
  </si>
  <si>
    <t>6140 - P16000000087</t>
  </si>
  <si>
    <t>6140 - P16000000090</t>
  </si>
  <si>
    <t>6140 - P16000000093</t>
  </si>
  <si>
    <t>6140 - P16000000094</t>
  </si>
  <si>
    <t>6140 - P16000000095</t>
  </si>
  <si>
    <t>6140 - P16000000096</t>
  </si>
  <si>
    <t>6140 - P16000000097</t>
  </si>
  <si>
    <t>6140 - P16000000099</t>
  </si>
  <si>
    <t>6140 - P16000000102</t>
  </si>
  <si>
    <t>6140 - P16000000103</t>
  </si>
  <si>
    <t>6140 - P16000000106</t>
  </si>
  <si>
    <t>6140 - P16000000110</t>
  </si>
  <si>
    <t>6140 - P16000000113</t>
  </si>
  <si>
    <t>6140 - P16000000114</t>
  </si>
  <si>
    <t>6140 - P16000000115</t>
  </si>
  <si>
    <t>6140 - P16000000118</t>
  </si>
  <si>
    <t>6140 - P16000000122</t>
  </si>
  <si>
    <t>6140 - P16000000124</t>
  </si>
  <si>
    <t>6140 - P16000000127</t>
  </si>
  <si>
    <t>6140 - P16000000128</t>
  </si>
  <si>
    <t>6140 - P16000000130</t>
  </si>
  <si>
    <t>6140 - P16000000131</t>
  </si>
  <si>
    <t>6140 - P16000000133</t>
  </si>
  <si>
    <t>6140 - P16000000135</t>
  </si>
  <si>
    <t>6140 - P16000000136</t>
  </si>
  <si>
    <t>6140 - P16000000137</t>
  </si>
  <si>
    <t>6140 - P16000000138</t>
  </si>
  <si>
    <t>6140 - P16000000139</t>
  </si>
  <si>
    <t>6140 - P16000000140</t>
  </si>
  <si>
    <t>COLEC.SANIT.Y RED DJE.3RA.E. LOC. URIREO DE SALVAT</t>
  </si>
  <si>
    <t>6140 - P16000000141</t>
  </si>
  <si>
    <t>PERF.POZO PROF. EN CAB.MPAL. URIANGATO, GTO.</t>
  </si>
  <si>
    <t>6140 - P16000000142</t>
  </si>
  <si>
    <t>ESTUDIO DE FACT.E ING.BASICA P/POTABILIZ.POZO R.RO</t>
  </si>
  <si>
    <t>6140 - P16000000143</t>
  </si>
  <si>
    <t>CONST.CUADROS DE MED.P/MICROM.CARACHEO DE CORTAZAR</t>
  </si>
  <si>
    <t>6140 - P16000000144</t>
  </si>
  <si>
    <t>CONST.TQUE.MET.ELEV.LOC. LA PALMA, CUERAMARO, GTO.</t>
  </si>
  <si>
    <t>6140 - P16000000145</t>
  </si>
  <si>
    <t>PERF.POZO PROF.SN.ANTONIO DE LOURDES, S.L.P. GTO</t>
  </si>
  <si>
    <t>6140 - P16000000146</t>
  </si>
  <si>
    <t>REHAB.TQUE.MET.ELEVADO.FRACC.CALIFIRNIA DE CUERAMA</t>
  </si>
  <si>
    <t>6140 - P16000000148</t>
  </si>
  <si>
    <t>PY.EJEC. P/PTAR LAGUNA ESCONDIDA.SAN M. DE ALLENDE</t>
  </si>
  <si>
    <t>6140 - P16000000151</t>
  </si>
  <si>
    <t>AMPL.DE LA RED DE AGUA POT.HDA.VIEJA, TARANDACUAO,</t>
  </si>
  <si>
    <t>6140 - P16000000152</t>
  </si>
  <si>
    <t>CONST.LINEA DE ALIMENT.PARQUE GTO BICENTENARIO</t>
  </si>
  <si>
    <t>6140 - P16000000153</t>
  </si>
  <si>
    <t>RED DE DJE.SANIT.LOC.TANCO. CD M. DOBLADO, GTO.</t>
  </si>
  <si>
    <t>6140 - P17000000001</t>
  </si>
  <si>
    <t>PY.EJEC.P/S.A.P. LOC. ZEMPOALA, JARAL DEL PROGR</t>
  </si>
  <si>
    <t>6140 - P17000000002</t>
  </si>
  <si>
    <t>PY.EJEC.P/S.A.P. LOC. GUANAJUATITO Y PTO.DE NIETO.</t>
  </si>
  <si>
    <t>6140 - P17000000003</t>
  </si>
  <si>
    <t>PY.EJEC.P/S.A.P. LOC. LOS AMOLES. ROMITA, GTO.</t>
  </si>
  <si>
    <t>6140 - P17000000004</t>
  </si>
  <si>
    <t>CONST.DE S.A.P. LOC. EL PLATANAL. XICHU, GTO</t>
  </si>
  <si>
    <t>6140 - P17000000005</t>
  </si>
  <si>
    <t>AMPL.LINEA DE DJE.LOC.MANDUJANO ATEPEHUCAN.A.EL AL</t>
  </si>
  <si>
    <t>MONTOS QUE RECIBAN OBRAS A REALIZAR CON EL FAIS</t>
  </si>
  <si>
    <t>MONTO QUE RECIBAN DEL FAIS:</t>
  </si>
  <si>
    <t>OBRA O ACCION A REALIZAR</t>
  </si>
  <si>
    <t>COSTO</t>
  </si>
  <si>
    <t>UBICACIÓN</t>
  </si>
  <si>
    <t>BENEFICIOS</t>
  </si>
  <si>
    <t>ENTIDAD</t>
  </si>
  <si>
    <t>MUNICIPIO</t>
  </si>
  <si>
    <t>LOCALIDAD</t>
  </si>
  <si>
    <t>EVALUACION DE RECURSOS FEDERALES</t>
  </si>
  <si>
    <r>
      <t xml:space="preserve">1. </t>
    </r>
    <r>
      <rPr>
        <b/>
        <sz val="9"/>
        <rFont val="Calibri"/>
        <family val="2"/>
      </rPr>
      <t>Descripción de la evaluación   </t>
    </r>
  </si>
  <si>
    <t>1.1 Nombre de la evaluación: </t>
  </si>
  <si>
    <t>1.2 Fecha de inicio de la evaluación (dd/mm/aaaa):</t>
  </si>
  <si>
    <t>1.3 Fecha de término de la evaluación (dd/mm/aaaa):</t>
  </si>
  <si>
    <t>1.4 Nombre de la persona responsable de darle seguimiento a la evaluación y nombre de la unidad administrativa a la que pertenece:</t>
  </si>
  <si>
    <t>Unidad administrativa:</t>
  </si>
  <si>
    <t>1.5 Objetivo general de la evaluación:</t>
  </si>
  <si>
    <t>1.6 Objetivos específicos de la evaluación:</t>
  </si>
  <si>
    <t>1.7 Metodología utilizada en la evaluación:</t>
  </si>
  <si>
    <t>Instrumentos de recolección de información: </t>
  </si>
  <si>
    <t>Cuestionarios__ Entrevistas__ Formatos__ Otros__ Especifique:</t>
  </si>
  <si>
    <t>Descripción de las técnicas y modelos utilizados: </t>
  </si>
  <si>
    <r>
      <t xml:space="preserve">2. </t>
    </r>
    <r>
      <rPr>
        <sz val="9"/>
        <rFont val="Calibri"/>
        <family val="2"/>
      </rPr>
      <t>Principales Hallazgos de la evaluación</t>
    </r>
  </si>
  <si>
    <t>2.1 Describir los hallazgos más relevantes de la evaluación:</t>
  </si>
  <si>
    <t>2.2 Señalar cuáles son las principales Fortalezas, Oportunidades, Debilidades y Amenazas (FODA), de acuerdo con los temas del programa,          estrategia o instituciones.</t>
  </si>
  <si>
    <t>2.2.1 Fortalezas:</t>
  </si>
  <si>
    <t>2.2.2 Oportunidades:</t>
  </si>
  <si>
    <t>2.2.3 Debilidades:</t>
  </si>
  <si>
    <t>2.2.4 Amenazas:</t>
  </si>
  <si>
    <r>
      <t xml:space="preserve">3. </t>
    </r>
    <r>
      <rPr>
        <sz val="9"/>
        <rFont val="Calibri"/>
        <family val="2"/>
      </rPr>
      <t>Conclusiones y recomendaciones de la evaluación</t>
    </r>
  </si>
  <si>
    <t>3.1 Describir brevemente las conclusiones de la evaluación: </t>
  </si>
  <si>
    <t>3.2 Describir las recomendaciones de acuerdo a su relevancia:</t>
  </si>
  <si>
    <r>
      <t xml:space="preserve">4. </t>
    </r>
    <r>
      <rPr>
        <sz val="9"/>
        <rFont val="Calibri"/>
        <family val="2"/>
      </rPr>
      <t>Datos de la Instancia evaluadora</t>
    </r>
  </si>
  <si>
    <t>4.1 Nombre del coordinador de la evaluación:</t>
  </si>
  <si>
    <t>4.2 Cargo:</t>
  </si>
  <si>
    <t xml:space="preserve">4.3 Institución a la que pertenece: </t>
  </si>
  <si>
    <t>4.4 Principales colaboradores:</t>
  </si>
  <si>
    <t>4.5 Correo electrónico del coordinador de la evaluación:</t>
  </si>
  <si>
    <t>4.6 Teléfono (con clave lada):</t>
  </si>
  <si>
    <r>
      <t xml:space="preserve">5. </t>
    </r>
    <r>
      <rPr>
        <b/>
        <sz val="9"/>
        <rFont val="Calibri"/>
        <family val="2"/>
      </rPr>
      <t>Identificación del (los) programa(s)</t>
    </r>
  </si>
  <si>
    <t>5.1 Nombre del (los) programa(s) evaluado(s):</t>
  </si>
  <si>
    <t xml:space="preserve">5.2 Siglas: </t>
  </si>
  <si>
    <t>5.3 Ente público coordinador del (los) programa(s): </t>
  </si>
  <si>
    <t>5.4 Poder público al que pertenece(n) el(los) programa(s):</t>
  </si>
  <si>
    <t>Poder Ejecutivo___ Poder Legislativo___ Poder Judicial___ Ente Autónomo___</t>
  </si>
  <si>
    <t>5.5 Ámbito gubernamental al que pertenece(n) el(los) programa(s):</t>
  </si>
  <si>
    <t>Federal___ Estatal___ Local___</t>
  </si>
  <si>
    <t>5.6 Nombre de la(s) unidad(es) administrativa(s) y de (los) titular(es) a cargo del (los) programa(s):</t>
  </si>
  <si>
    <t>5.6.1 Nombre(s) de la(s) unidad(es) administrativa(s) a cargo de (los) programa(s):</t>
  </si>
  <si>
    <t>5.6.2 Nombre(s) de (los) titular(es) de la(s) unidad(es) administrativa(s) a cargo de (los) programa(s) (nombre completo, correo electrónico y teléfono con clave lada):</t>
  </si>
  <si>
    <t>6. Datos de Contratación de la Evaluación</t>
  </si>
  <si>
    <t>6.1 Tipo de contratación:</t>
  </si>
  <si>
    <t>6.1.1 Adjudicación Directa___ 6.1.2 Invitación a tres___ 6.1.3 Licitación Pública Nacional___</t>
  </si>
  <si>
    <t>6.1.4 Licitación Pública Internacional___ 6.1.5 Otro: (Señalar)___</t>
  </si>
  <si>
    <t>6.2 Unidad administrativa responsable de contratar la evaluación:</t>
  </si>
  <si>
    <t xml:space="preserve">6.3 Costo total de la evaluación: $ </t>
  </si>
  <si>
    <t>6.4 Fuente de Financiamiento : </t>
  </si>
  <si>
    <t>7. Difusión de la evaluación</t>
  </si>
  <si>
    <t>7.1 Difusión en internet de la evaluación:</t>
  </si>
  <si>
    <t>7.2 Difusión en internet del formato:</t>
  </si>
  <si>
    <t>____________                         __________________</t>
  </si>
  <si>
    <t>MUNICIPAL</t>
  </si>
  <si>
    <t>TIPO DE OBLIGACION</t>
  </si>
  <si>
    <t>PLAZO</t>
  </si>
  <si>
    <t>TASA</t>
  </si>
  <si>
    <t>FIN DESTINO Y OBJETO</t>
  </si>
  <si>
    <t>ACREEDOR, PROVEEDOR O CONTRATISTA</t>
  </si>
  <si>
    <t>IMPORTE TOTAL</t>
  </si>
  <si>
    <t>FONDO</t>
  </si>
  <si>
    <t>IMPORTE GARANTIZADO</t>
  </si>
  <si>
    <t>IMPORTE PAGADO</t>
  </si>
  <si>
    <t>% RESPECTO AL TOTAL</t>
  </si>
  <si>
    <t>______________                   ________________</t>
  </si>
  <si>
    <t>OTROS</t>
  </si>
  <si>
    <t>COMISION ESTATAL DEL AGUA DE GUANAJUATO
ESTADO ANALÍTICO DE INGRESOS
DEL 1 DE ENERO AL AL 30 DE JUNIO DEL 2017</t>
  </si>
  <si>
    <t>CFF</t>
  </si>
  <si>
    <t>CE</t>
  </si>
  <si>
    <t>CRI</t>
  </si>
  <si>
    <t>ESTIMADO</t>
  </si>
  <si>
    <t>AMPLIACIONES Y REDUCCIONES</t>
  </si>
  <si>
    <t>DIFERENCIA</t>
  </si>
  <si>
    <t>EXCEDENTES</t>
  </si>
  <si>
    <t>PRESUPUESTO DE INGRESOS</t>
  </si>
  <si>
    <t>INGRESOS PROPIOS</t>
  </si>
  <si>
    <t>INGRESOS</t>
  </si>
  <si>
    <t>INGRESOS CORRIENTES</t>
  </si>
  <si>
    <t>DERECHOS, PRODUCTOS Y APROVECHAMIENTOS CORRIENTES</t>
  </si>
  <si>
    <t>PRODUCTOS CORRIENTES NO INCLUIDOS EN OTROS CONCEPTOS</t>
  </si>
  <si>
    <t>PRODUCTOS DE TIPO CORRIENTE</t>
  </si>
  <si>
    <t>APROVECHAMIENTOS CORRIENTES NO INCLUIDOS EN OTROS CONCEPTOS</t>
  </si>
  <si>
    <t>APROVECHAMIENTOS  TIPO CORRIENTE</t>
  </si>
  <si>
    <t>RENTAS DE LA PROPIEDAD</t>
  </si>
  <si>
    <t>APROVECHAMIENTOS NO COMPRENDIDOS EN</t>
  </si>
  <si>
    <t>VENTA DE BIENES Y SERVICIOS DE ENTIDADES DEL GOBIERNO GENERAL / INGRESOS DE EXPLOTACIÓN DE ENTIDADES</t>
  </si>
  <si>
    <t>VENTA DE ESTABLECIMIENTOS NO DE MERCADO</t>
  </si>
  <si>
    <t>ING. VTAS BIENES Y SERV. ORG.DESCENTR</t>
  </si>
  <si>
    <t>RECURSOS FEDERALES</t>
  </si>
  <si>
    <t>TRANSFERENCIAS, ASIGNACIONES Y DONATIVOS CORRIENTES RECIBIDOS</t>
  </si>
  <si>
    <t>DEL SECTOR PÚBLICO</t>
  </si>
  <si>
    <t>DE LA FEDERACIÓN</t>
  </si>
  <si>
    <t>TRANSFERENCIAS INTERNAS Y ASIGNACIONES</t>
  </si>
  <si>
    <t>CONVENIOS</t>
  </si>
  <si>
    <t>INGRESOS DE CAPITAL</t>
  </si>
  <si>
    <t>TRANSFERENCIAS, ASIGNACIONES Y DONATIVOS DE CAPITAL RECIBIDAS</t>
  </si>
  <si>
    <t>RECURSOS ESTATALES</t>
  </si>
  <si>
    <t>DE ENTIDADES FEDERATIVAS</t>
  </si>
  <si>
    <t>TRANS. INTERNAS Y ASIGN A SECTOR PUB.</t>
  </si>
  <si>
    <t>OTROS RECURSOS</t>
  </si>
  <si>
    <t>TRANSFERENCIAS DEL RESTO DEL SECTOR PÚBLICO</t>
  </si>
  <si>
    <t>TRANS. AL RESTO DEL SECTOR PÚBLICO</t>
  </si>
  <si>
    <t>COMISION ESTATAL DEL AGUA DE GUANAJUATO
ESTADO ANALÍTICO DE INGRESOS POR RUBRO
DEL 1 DE ENERO AL AL 30 DE JUNIO DEL 2017</t>
  </si>
  <si>
    <t>Impuestos</t>
  </si>
  <si>
    <t>Cuotas y Aportaciones de Seguridad Social</t>
  </si>
  <si>
    <t>Contribuciones de Mejoras</t>
  </si>
  <si>
    <t>Derechos</t>
  </si>
  <si>
    <t>00</t>
  </si>
  <si>
    <t>Ingresos Derivados de Financiamientos</t>
  </si>
  <si>
    <t>COMISION ESTATAL DEL AGUA DE GUANAJUATO
ESTADO ANALÍTICO DE INGRESOS POR FUENTE DE FINANCIAMIENTO
DEL 1 DE ENERO AL AL 30 DE JUNIO DEL 2017</t>
  </si>
  <si>
    <t>Ingresos derivados de financiamiento</t>
  </si>
  <si>
    <t>_____________________________________________________</t>
  </si>
  <si>
    <t>Q2579</t>
  </si>
  <si>
    <t>Q2580</t>
  </si>
  <si>
    <t>Q2581</t>
  </si>
  <si>
    <t>IVA ACREDITABLE ACT</t>
  </si>
  <si>
    <t>PARTIDAS EN CONCIL.BANCARIAS</t>
  </si>
  <si>
    <t>REFACCIONES Y ACCESO</t>
  </si>
  <si>
    <t>CAPACITACIÓN</t>
  </si>
  <si>
    <t xml:space="preserve">   1112106059  BAJIO 102462880 FAFEF 2008</t>
  </si>
  <si>
    <t xml:space="preserve">   1112106060  BAJIO 11116969 FAFEF 2014</t>
  </si>
  <si>
    <t xml:space="preserve">   1112106061  BAJIO 11314903 PROME 2014</t>
  </si>
  <si>
    <t xml:space="preserve">   1112106064  BAJIO 12358941 FIES 2014</t>
  </si>
  <si>
    <t xml:space="preserve">   1112106065  BAJIO 12569752 GASTO</t>
  </si>
  <si>
    <t xml:space="preserve">   1112106066  BAJIO 12570347 G</t>
  </si>
  <si>
    <t xml:space="preserve">   1112106069  BAJIO 1282104701 APAZU 2015</t>
  </si>
  <si>
    <t xml:space="preserve">   1112106071  BAJIO 1282279701 PRO</t>
  </si>
  <si>
    <t xml:space="preserve">   1112106072  BAJIO 131027440101 R</t>
  </si>
  <si>
    <t xml:space="preserve">   1112106073  BAJIO 131026290101 C</t>
  </si>
  <si>
    <t xml:space="preserve">   1112106074  BAJIO 131022150101 G</t>
  </si>
  <si>
    <t xml:space="preserve">   1112106076  BAJIO 132483230101 FAISE 2015</t>
  </si>
  <si>
    <t xml:space="preserve">   1112106077  BAJIO 132874380101 FAFEF 2015</t>
  </si>
  <si>
    <t xml:space="preserve">   1112106078  BAJIO 14922322 GASTO</t>
  </si>
  <si>
    <t xml:space="preserve">   1112106079  BAJIO 14922421 GASTO</t>
  </si>
  <si>
    <t xml:space="preserve">   1112106080  BAJIO 14922488 GOLFO</t>
  </si>
  <si>
    <t xml:space="preserve">   1112106081  BAJIO 14922603 LERMA</t>
  </si>
  <si>
    <t xml:space="preserve">   1112106082  BAJIO 14922900 PROSSAPYS 2016</t>
  </si>
  <si>
    <t xml:space="preserve">   1112106084  BAJIO 14923601 RÍO TURBIO 2016</t>
  </si>
  <si>
    <t xml:space="preserve">   1112106085  BAJIO 14923627 AGUA</t>
  </si>
  <si>
    <t xml:space="preserve">   1112106086  BAJIO 14923825 APAZU 2016</t>
  </si>
  <si>
    <t xml:space="preserve">   1112106087  BAJIO 14923874 CULTU</t>
  </si>
  <si>
    <t xml:space="preserve">   1112106088  BAJIO 15320682  PROSSAN 2016</t>
  </si>
  <si>
    <t xml:space="preserve">   1112106089  BAJIO 15320930 PRODDI 2016</t>
  </si>
  <si>
    <t xml:space="preserve">   1112106090  BAJIO 15347768 FAFEF 2016</t>
  </si>
  <si>
    <t xml:space="preserve">   1112106091  BAJIO 15347826 FAIS 2016</t>
  </si>
  <si>
    <t xml:space="preserve">   1112106093  BAJIO 16945727  INGUDIS 2016</t>
  </si>
  <si>
    <t xml:space="preserve">   1112106094  BAJIO 17675679 GASTO</t>
  </si>
  <si>
    <t xml:space="preserve">   1112106095  BAJIO 17675703 GAS</t>
  </si>
  <si>
    <t xml:space="preserve">   1112106096  BAJIO 17969031 RECU</t>
  </si>
  <si>
    <t xml:space="preserve">   1112106097  BAJIO 17970161 FISE 2017</t>
  </si>
  <si>
    <t xml:space="preserve">   1112106098  BAJIO 17970302 FAFEF 2017</t>
  </si>
  <si>
    <t xml:space="preserve">   1112106099  BAJIO 18505420 APAUR 2017</t>
  </si>
  <si>
    <t xml:space="preserve">   1112106100  BAJIO 18505875 PROSAN 2017</t>
  </si>
  <si>
    <t xml:space="preserve">   1112106101  BAJIO 18505917 APARURAL 2017</t>
  </si>
  <si>
    <t xml:space="preserve">   1112106102  BAJIO 18506337 FONDO</t>
  </si>
  <si>
    <t xml:space="preserve">   1112106103  BAJIO 18506436 AGUA</t>
  </si>
  <si>
    <t xml:space="preserve">   1112106105  BAJIO 18811984 CULTU</t>
  </si>
  <si>
    <t xml:space="preserve">   1112107001  SANTANDER 65502680662 NOMINA</t>
  </si>
  <si>
    <t xml:space="preserve">   1112107002  SANTANDER 6550359456</t>
  </si>
  <si>
    <t xml:space="preserve">   1112107003  SANTANDER 6550424804</t>
  </si>
  <si>
    <t xml:space="preserve">   1112107004  SANTANDER 6550430127</t>
  </si>
  <si>
    <t xml:space="preserve">   1112107005  SANTANDER 1800002058</t>
  </si>
  <si>
    <t xml:space="preserve">   1112107006  SANTANDER 1800002456</t>
  </si>
  <si>
    <t xml:space="preserve">   1112107007  SANTANDER 1800003655</t>
  </si>
  <si>
    <t>Vestuario, Blancos  y Prendas de Protección y Ariculos Deportivos</t>
  </si>
  <si>
    <t>CULTURA DEL AGUA 2017</t>
  </si>
  <si>
    <t>6140 - P16000000154</t>
  </si>
  <si>
    <t>6140 - P16000000155</t>
  </si>
  <si>
    <t>6140 - P16000000156</t>
  </si>
  <si>
    <t>6140 - P16000000157</t>
  </si>
  <si>
    <t>6140 - P16000000158</t>
  </si>
  <si>
    <t>6140 - P17000000006</t>
  </si>
  <si>
    <t>6140 - P17000000007</t>
  </si>
  <si>
    <t>6140 - P17000000008</t>
  </si>
  <si>
    <t>6140 - P17000000009</t>
  </si>
  <si>
    <t>6140 - P17000000010</t>
  </si>
  <si>
    <t>6140 - P17000000011</t>
  </si>
  <si>
    <t>6140 - P17000000012</t>
  </si>
  <si>
    <t>6140 - P17000000013</t>
  </si>
  <si>
    <t>6140 - P17000000014</t>
  </si>
  <si>
    <t>6140 - P17000000015</t>
  </si>
  <si>
    <t>6140 - P17000000017</t>
  </si>
  <si>
    <t>6140 - P17000000018</t>
  </si>
  <si>
    <t>6140 - P17000000019</t>
  </si>
  <si>
    <t>6140 - P17000000020</t>
  </si>
  <si>
    <t>6140 - P17000000021</t>
  </si>
  <si>
    <t>6140 - P17000000022</t>
  </si>
  <si>
    <t>6140 - P17000000023</t>
  </si>
  <si>
    <t>6140 - P17000000024</t>
  </si>
  <si>
    <t>6140 - P17000000025</t>
  </si>
  <si>
    <t>6140 - P17000000026</t>
  </si>
  <si>
    <t>6140 - P17000000027</t>
  </si>
  <si>
    <t>6140 - P17000000028</t>
  </si>
  <si>
    <t>6140 - P17000000030</t>
  </si>
  <si>
    <t>6140 - P17000000031</t>
  </si>
  <si>
    <t>6140 - P17000000032</t>
  </si>
  <si>
    <t>6140 - P17000000033</t>
  </si>
  <si>
    <t>6140 - P17000000034</t>
  </si>
  <si>
    <t>6140 - P17000000035</t>
  </si>
  <si>
    <t>CONST.RED DE DJE SANIT Y S.T. DE AGUA RES.RCHO NVO</t>
  </si>
  <si>
    <t>CONST. LINEA DE COND.,TANQUE, LÍNEA DE ALIMENT.</t>
  </si>
  <si>
    <t>CONST.PLANTA POTAB.C/TEC.OSMOSIS.SN.BARTOLO DE BER</t>
  </si>
  <si>
    <t>AMPL.Y REHAB.RED DE DJE.SANIT.LOC. S.M DE GUARICHO</t>
  </si>
  <si>
    <t>PROY DE POT P/LA REMOCION DE MANGANESO</t>
  </si>
  <si>
    <t>CONST.DL.S.A.A.P. LOC. LA ENCARNACION, ACAMBARO, G</t>
  </si>
  <si>
    <t>PY.EJEC.P/S.A.P. LOC. SAN RAMON. JARAL DEL PROGRES</t>
  </si>
  <si>
    <t>EQ.Y ELEC.POZO PROF.P/A.P. LOC. VALENCIA. JUV. ROS</t>
  </si>
  <si>
    <t>CONT.L. DE COND.TQUE Y RED DE DIST.GUANAJUATITO Y</t>
  </si>
  <si>
    <t>REHAB.DE LA RED DE DJE.SANIT.LOC. PARACUARO.ACAMBA</t>
  </si>
  <si>
    <t>PERF.DE POZO PROF.LOC. ROSAS BLANCAS DE ABASOLO, G</t>
  </si>
  <si>
    <t>EQ.Y ELEC.DE MANANTIAL OJO DE AGUA.LOC.CERANO. YUR</t>
  </si>
  <si>
    <t>SUST.DE RED DE A.P. EN CALLE ESCOBEDO.SAN FELIPE,</t>
  </si>
  <si>
    <t>CONST.LINEA DE COND.VARIAS LOC. DE JUVENTINO ROSAS</t>
  </si>
  <si>
    <t>CONST.RED DE DJE SANIT COL. LA FLORIDA. SAN FELIPE</t>
  </si>
  <si>
    <t>PERF.POZO PROF.LOC.ZOMAYO MPIO. DE JERECUARO, GTO</t>
  </si>
  <si>
    <t>CONST.L.DE COND,TQUE LINEA DE ALIM Y RED DE D.VARI</t>
  </si>
  <si>
    <t>EQ.Y ELEC.DE MANANTIAL. S.M. DE LAS CASITAS. XICHU</t>
  </si>
  <si>
    <t>REHAB.DE LA RED DE DJE.Y ALC. CAB. MPAL. XICHU, GT</t>
  </si>
  <si>
    <t>CONST.LINEA DE COND..PUENTE DEL CARMEN. S.M.ALLEND</t>
  </si>
  <si>
    <t>EQ.Y ELEC.POZO PROF.P/A.P. LOC. S.J. DEL SAUZ. JUV</t>
  </si>
  <si>
    <t>CONST. LINEA DE COND.,TANQUE Y RED DE DIST. ZEMPOA</t>
  </si>
  <si>
    <t>AMPL.Y REHAB.RED DE DJE.SANIT.Y CONST.DEL S.T. SAN</t>
  </si>
  <si>
    <t>CONST.DJE.PLUVIAL.CAB. MPAL. DE CORTAZAR, GTO.</t>
  </si>
  <si>
    <t>EQ.Y ELEC.POZO PROF.P/A.P. LOC. GUANAJUATITO Y PTO</t>
  </si>
  <si>
    <t>PY EJEC P/S.A.P. VARIAS LOC. DE VALLE DE SGO., GTO</t>
  </si>
  <si>
    <t>PERF.POZO PROF.LOC.SARTENEJA.MPIO.DE CUERAMARO, GT</t>
  </si>
  <si>
    <t>PY.EJE. DE LINEA DE COND.POZO LOURDES DE ABASOLO,</t>
  </si>
  <si>
    <t>EQ.Y ELEC.POZO PROF.P/A.P. LOC. ZEMPOALA, JARAL DE</t>
  </si>
  <si>
    <t>PY.EJEC.P/LA REHAB.EQ.DE POZO.SALITRE DE SAAVEDRA,</t>
  </si>
  <si>
    <t>CONST.DE LINEAS DE COND. Y DE ALIMENT.CERANO.YURIR</t>
  </si>
  <si>
    <t>CONST.DE L. DE COND.TQUE.Y RED DE DIST.SAN RAMON.J</t>
  </si>
  <si>
    <t>PY.EJEC. LAS LIMITAS,LOS JUAN DIEGOS Y LLANO BLANC</t>
  </si>
  <si>
    <t>COMISION NACIONAL DEL AGUA</t>
  </si>
  <si>
    <t>690201  REMANENTE PROPIO</t>
  </si>
  <si>
    <t>690202  REMANENTE FEDERAL</t>
  </si>
  <si>
    <t>690203  REMANENTE INSTERINST</t>
  </si>
  <si>
    <t>690204  REMANENTE MUNICIPAL</t>
  </si>
  <si>
    <t>UTENSILIOS PARA EL S</t>
  </si>
  <si>
    <t>REMANENTE INTERINSTITUCIONAL</t>
  </si>
  <si>
    <t>6140 - P16000000159</t>
  </si>
  <si>
    <t>CONST. DE LINEA DE COND.LA PALENCIA DEL SAUCITO.S.</t>
  </si>
  <si>
    <t>6140 - P16000000160</t>
  </si>
  <si>
    <t>CONST. DE LINEA DE COND.NORIA DE ALDAY. S.D.UNION</t>
  </si>
  <si>
    <t>6140 - P16000000161</t>
  </si>
  <si>
    <t>REHAB.RED SEC. DE A.P. VARIAS CALLES. CORTAZAR, GT</t>
  </si>
  <si>
    <t>6140 - P17000000036</t>
  </si>
  <si>
    <t>EQ.Y ELEC.POZO PROF.P/A.P. LOC. LOS AMOLES.ROMITA,</t>
  </si>
  <si>
    <t>6140 - P17000000037</t>
  </si>
  <si>
    <t>PY.EJEC.P/S.A.P. LOC. TABLON/BARRIO DE S.CRUZ. STA</t>
  </si>
  <si>
    <t>6140 - P17000000038</t>
  </si>
  <si>
    <t>PY.EJEC.P/S.A.P. LOC. PALMILLAS Y EST.DE ABAJO</t>
  </si>
  <si>
    <t>6140 - P17000000039</t>
  </si>
  <si>
    <t>SUST.RED DE DIST.DE A.P.,VARIAS CALLES.SAN FELIPE,</t>
  </si>
  <si>
    <t>6140 - P17000000040</t>
  </si>
  <si>
    <t>PY.EJEC. DE DJE.SANIT. LOC. PEÑA BLANCA, TIERRA BL</t>
  </si>
  <si>
    <t>6140 - P17000000041</t>
  </si>
  <si>
    <t>EQ.Y ELEC.POZO PROF.P/A.P. LOC. LA PALMA. APASEO E</t>
  </si>
  <si>
    <t>6140 - P17000000042</t>
  </si>
  <si>
    <t>CONST.DE COLECTOR DE AGUAS RES.PONIENTE.SILAO, GTO</t>
  </si>
  <si>
    <t>6140 - P17000000043</t>
  </si>
  <si>
    <t>REHAB.Y AMPL. DJE.SANIT.LOC. SAN GREGORIO,CUERAMAR</t>
  </si>
  <si>
    <t>6140 - P17000000044</t>
  </si>
  <si>
    <t>TRAB.DIV.P/PROTEC.FISIC.Y DESINF.29 FTES. DE ABAST</t>
  </si>
  <si>
    <t>6140 - P17000000045</t>
  </si>
  <si>
    <t>SUM.E INST.DE 988 MEDIDORES LOC. VALTIERRILLA, SAL</t>
  </si>
  <si>
    <t>6140 - P17000000046</t>
  </si>
  <si>
    <t>PY.DE DJE.PLUVIAL EN ARROYO EL LIMON. TIERRA BLANC</t>
  </si>
  <si>
    <t>6140 - P17000000047</t>
  </si>
  <si>
    <t>SIST.DE TELEMETRIA POZO TECNOLOGICO.URIANGATO, GTO</t>
  </si>
  <si>
    <t>6140 - P17000000048</t>
  </si>
  <si>
    <t>CONST.DE LA RED DE A.P. LOC.LA ESCONDIDA, OCAMPO,</t>
  </si>
  <si>
    <t>6140 - P17000000049</t>
  </si>
  <si>
    <t>CONST.DE LOS COLECTORES DE LA ZONA SUR.D.HGO.GTO.</t>
  </si>
  <si>
    <t>6140 - P17000000050</t>
  </si>
  <si>
    <t>CONST.DE S.A.P.CEBOLLETAS Y SAUS DE CEB.CORONEO, G</t>
  </si>
  <si>
    <t>6140 - P17000000051</t>
  </si>
  <si>
    <t>ADEC.DE LINEA DE ALIMENT.S.J.PAN DE ARRIBA.S.D.UNI</t>
  </si>
  <si>
    <t>6140 - P17000000052</t>
  </si>
  <si>
    <t>SUM.E INST.DE 455 MEDIDORES.CAB.MPAL. OCAMPO, GTO.</t>
  </si>
  <si>
    <t>6140 - P17000000053</t>
  </si>
  <si>
    <t>CONST.TANQUE SUPERFICIAL.EL CERRITO, HUANIMARO, GT</t>
  </si>
  <si>
    <t>6140 - P17000000054</t>
  </si>
  <si>
    <t>PY.P/CANALIZAR LAS AGUAS PLUVIALES.VARIAS CALLES.M</t>
  </si>
  <si>
    <t>6140 - P17000000055</t>
  </si>
  <si>
    <t>EQ.Y ELEC.POZO PROF.P/A.P. LOC.SAN RAMON.JARAL DEL</t>
  </si>
  <si>
    <t>6140 - P17000000056</t>
  </si>
  <si>
    <t>CONST.DE COLECTOR SANIT.BARRIO DE GPE.SGO.MARAVATI</t>
  </si>
  <si>
    <t>6140 - P17000000057</t>
  </si>
  <si>
    <t>AMPLIACION Y REHAB.DJE.SANIT.LOC.DE FRIAS.CD.M.DOB</t>
  </si>
  <si>
    <t>6140 - P17000000058</t>
  </si>
  <si>
    <t>CONST.LINEA DE COND.SEC.CENTRO 1 Y 2 COMONFORT, GT</t>
  </si>
  <si>
    <t>6140 - P17000000059</t>
  </si>
  <si>
    <t>CONST.LINEA DE COND.MEZQUITE DE CHVZ.SILAO, GTO.</t>
  </si>
  <si>
    <t>6140 - P17000000060</t>
  </si>
  <si>
    <t>ADEC.DE LINEA DE COND.EN CAB. MPAL.OCAMPO, GTO.</t>
  </si>
  <si>
    <t>6140 - P17000000061</t>
  </si>
  <si>
    <t>REHAB.Y AMPL.RED DJE.SANIT.S.J. PAN DE ARRIBA.S.FE</t>
  </si>
  <si>
    <t>6140 - P17000000062</t>
  </si>
  <si>
    <t>CONST. DE LINEA DE COND.LLANO GDE. TARIMORO, GTO.</t>
  </si>
  <si>
    <t>6140 - P17000000063</t>
  </si>
  <si>
    <t>CONST. DE LINEA DE COND.MONTE BCO. HUANIMARO, GTO.</t>
  </si>
  <si>
    <t>6140 - P17000000064</t>
  </si>
  <si>
    <t>SUM.E INST.DE 130 MEDIDORES.VARIAS LOC. DE STA CAT</t>
  </si>
  <si>
    <t>6140 - P17000000065</t>
  </si>
  <si>
    <t>SUM.E INST.DE 49 MEDIDORES.LOC.LOS AGUACATES.TIERR</t>
  </si>
  <si>
    <t>6140 - P17000000066</t>
  </si>
  <si>
    <t>PY.EJEC.P/EL COLECTOR DE AGUAS RES.CAB. URIANGATO,</t>
  </si>
  <si>
    <t>6140 - P17000000067</t>
  </si>
  <si>
    <t>PY.EJEC.DE REHAB.DE DJE. VARIAS CALLES DE OCAMPO,</t>
  </si>
  <si>
    <t>6140 - P17000000068</t>
  </si>
  <si>
    <t>PY.EJEC.P/S.A.P. ZONA ORIENTE Y LA OTRA BANDA.DR.</t>
  </si>
  <si>
    <t>6140 - P17000000069</t>
  </si>
  <si>
    <t>PY.PARA LA ADECUACION DE LOS SECTORES.TARANDACUAO</t>
  </si>
  <si>
    <t>6140 - P17000000070</t>
  </si>
  <si>
    <t>PERF. POZO PROF. BARRANCA DE LOMA A. SAN FELIPE, G</t>
  </si>
  <si>
    <t>6140 - P17000000071</t>
  </si>
  <si>
    <t>EQ.Y ELEC.POZO PROF.P/A.P. VARIAS LOC. DE DR. MORA</t>
  </si>
  <si>
    <t>6140 - P17000000072</t>
  </si>
  <si>
    <t>CONST. DE LINEA DE COND.CAB.MPAL. DE CORTAZAR, GTO</t>
  </si>
  <si>
    <t>6140 - P17000000074</t>
  </si>
  <si>
    <t>EQ.DE POZO P/ A.P. LOC.LLANO GDE. TARIMORO, GTO.</t>
  </si>
  <si>
    <t>6140 - P17000000075</t>
  </si>
  <si>
    <t>CONST.LINEA DE COND. LOC. EL CUITZILLO, URIANGATO,</t>
  </si>
  <si>
    <t>6140 - P17000000076</t>
  </si>
  <si>
    <t>PY.EJEC.P/S.A.P. EN VARIAS LOC. DE ABASOLO, GTO.</t>
  </si>
  <si>
    <t>6140 - P17000000077</t>
  </si>
  <si>
    <t>CONST.REDES DE DIST.LOC.ADJ.Y GPE.TIERRA BCA.GTO.</t>
  </si>
  <si>
    <t>6140 - P17000000078</t>
  </si>
  <si>
    <t>PY.EJEC.P/CANALIZAR AGUAS PLUV.BLVD.AMERICAS.MOROL</t>
  </si>
  <si>
    <t>6140 - P17000000079</t>
  </si>
  <si>
    <t>CONST.PTA.POTABILIZ.TEC.OSMOSIS.VARIAS LOC. S.L.PA</t>
  </si>
  <si>
    <t>6140 - P17000000080</t>
  </si>
  <si>
    <t>CONST.LINEA DE COND., TQUE DE REG. Y CONEXION CON</t>
  </si>
  <si>
    <t>6140 - P17000000081</t>
  </si>
  <si>
    <t>AMPL. DEL DJE. EL CERRITO LA ESCONDIDA. OCAMPO, GT</t>
  </si>
  <si>
    <t>6140 - P17000000082</t>
  </si>
  <si>
    <t>SUST.DE TQUE.MET.ELEV.LOC. LA LUZ. SALVATIERRA, GT</t>
  </si>
  <si>
    <t>6140 - P17000000083</t>
  </si>
  <si>
    <t>PERF. POZO PROF. LOC.LOS MTZ. VALLE DE SGO., GTO.</t>
  </si>
  <si>
    <t>6140 - P17000000084</t>
  </si>
  <si>
    <t>CONST.PLANTA POTABILIZADORA.VARIAS LOC. SAN LUIS D</t>
  </si>
  <si>
    <t>6140 - P17000000085</t>
  </si>
  <si>
    <t>CONST. D S.A.P.  VARIAS LOC. DE SN.JOSE ITURBIDE,</t>
  </si>
  <si>
    <t>6140 - P17000000086</t>
  </si>
  <si>
    <t>EQ.DE POZO P/ A.P. LOC.CAB.MPAL. OCAMPO, GTO.</t>
  </si>
  <si>
    <t>6140 - P17000000087</t>
  </si>
  <si>
    <t>CONST.TQUE.MET.ELEV.SEC.CENTRO O., SILAO, GTO.</t>
  </si>
  <si>
    <t>6140 - P17000000088</t>
  </si>
  <si>
    <t>PY.EJEC.P/S.A.P. EN SAN J. DE LLANOS. SAN FELIPE,</t>
  </si>
  <si>
    <t>6140 - P17000000089</t>
  </si>
  <si>
    <t>CONST.RED DJE.SANIT.COL. LOMAS DEL PEDREGAL</t>
  </si>
  <si>
    <t>6140 - P17000000090</t>
  </si>
  <si>
    <t>REHAB.DE RED DE DJE.SANIT. CALLE GALEANA-AV.5 DE M</t>
  </si>
  <si>
    <t>6140 - P17000000091</t>
  </si>
  <si>
    <t>PY.EJEC. P/CONST. DE PTA. POTAB. POZO NAYARIT, MOR</t>
  </si>
  <si>
    <t>6140 - P17000000092</t>
  </si>
  <si>
    <t>REHAB.RED DE DIST.DE A.P. MACROCENTRO.S.FELIPE, GT</t>
  </si>
  <si>
    <t>6140 - P17000000093</t>
  </si>
  <si>
    <t>CONST.L.DE COND., TQUE DE REG. L DE ALIMENT.VALENC</t>
  </si>
  <si>
    <t>6140 - P17000000094</t>
  </si>
  <si>
    <t>CONST.L.DE COND.Y TQUE.MET.ELEV.HDA.DE LA BOLSA,JA</t>
  </si>
  <si>
    <t>6160 - P17000000095</t>
  </si>
  <si>
    <t>ACT.ANALISIS COSTO-BENEF.PROY PRESA ZAPOTILLO</t>
  </si>
  <si>
    <t>6140 - P17000000096</t>
  </si>
  <si>
    <t>CONST.L.DE COND.,TQUE Y RED DE DIST. LOC. AMOLES.R</t>
  </si>
  <si>
    <t>6140 - P17000000097</t>
  </si>
  <si>
    <t>REALIZACION DE 25 SONDEOS VARIAS LOC. Y MPIOS.</t>
  </si>
  <si>
    <t>6140 - P17000000098</t>
  </si>
  <si>
    <t>CONST.TQUE.MET.ELEV.SEC-INDEPENDENCIA. SILAO, GTO.</t>
  </si>
  <si>
    <t>6140 - P17000000099</t>
  </si>
  <si>
    <t>AMPL.RED DE DIST.D AGUA POT.PASO DE PERULES, GTO.</t>
  </si>
  <si>
    <t>6140 - P17000000100</t>
  </si>
  <si>
    <t>PROY.EJEC.DE LABORATORIO DE CALIDAD P/CEA</t>
  </si>
  <si>
    <t>6140 - P17000000101</t>
  </si>
  <si>
    <t>CONST.L.DE COND. VARIAS LOC. DE S.L. DE LA PAZ, GT</t>
  </si>
  <si>
    <t>6140 - P17000000102</t>
  </si>
  <si>
    <t>PY.EJEC.P/S.A.P. VARIAS LOC. DE VALLE DE SGO. GTO.</t>
  </si>
  <si>
    <t>6140 - P17000000103</t>
  </si>
  <si>
    <t>PY.EJEC.P/S.A.P. VARIAS LOC. DE COMONFORT. GTO.</t>
  </si>
  <si>
    <t>6140 - P17000000104</t>
  </si>
  <si>
    <t>PY.EJEC.P/S.A.P. VARIAS LOC. DE ABASOLO, GTO.</t>
  </si>
  <si>
    <t>6140 - P17000000105</t>
  </si>
  <si>
    <t>6140 - P17000000106</t>
  </si>
  <si>
    <t>CONST. D S.A.P.  VARIAS LOC. DE CORONEO, GTO.</t>
  </si>
  <si>
    <t>6140 - P17000000107</t>
  </si>
  <si>
    <t>PERF. DE POZO PROF. LOC. S.BERNARDO, PENJAMO, GTO.</t>
  </si>
  <si>
    <t>6140 - P17000000108</t>
  </si>
  <si>
    <t>PROY.EJEC.AMPL.Y REHAB.EL GUAYABO(EL ALACRAN)</t>
  </si>
  <si>
    <t>6140 - P17000000109</t>
  </si>
  <si>
    <t>PY.EJEC.P/S.A.P. SN.JOSE DEL CHARCO. S.D. DE LA UN</t>
  </si>
  <si>
    <t>6140 - P17000000110</t>
  </si>
  <si>
    <t>PY.EJEC.P/S.A.P. SN.BARTOLO  DE BERRIOS, SAN FELIP</t>
  </si>
  <si>
    <t>6140 - P17000000111</t>
  </si>
  <si>
    <t>PY.EJEC.DE A.P. LOC. DE EL APARTADERO, ATARJEA, GT</t>
  </si>
  <si>
    <t>6140 - P17000000112</t>
  </si>
  <si>
    <t>PY EJEC DE AMPL Y REHAB RED DE DJE.LA MORA. TARAND</t>
  </si>
  <si>
    <t>6140 - P17000000113</t>
  </si>
  <si>
    <t>CONST.DE PTAR, LOC. LA ORDEÑA DE MOROLEON, GTO.</t>
  </si>
  <si>
    <t>6140 - P17000000114</t>
  </si>
  <si>
    <t>PROY EJEC DE DISEÑO DE LA LINEA DE ALIMENTACION</t>
  </si>
  <si>
    <t>6140 - P17000000115</t>
  </si>
  <si>
    <t>PROY EJEC DE AMPL. Y REHAB. RED DE DJE. SANIT.</t>
  </si>
  <si>
    <t>6140 - P17000000116</t>
  </si>
  <si>
    <t>PY.EJEC.DE A.P. LOC. LA SARTENEJA, CUERAMARO, GTO.</t>
  </si>
  <si>
    <t>6140 - P17000000118</t>
  </si>
  <si>
    <t>CONSTRUCCIÓN DE SISTEMA DE AGUA POTABLE, INCLUYE:</t>
  </si>
  <si>
    <t>6160 - P17000000119</t>
  </si>
  <si>
    <t>AMPL. DE PTAR. CAB.MPAL. SAN FELIPE, GTO.</t>
  </si>
  <si>
    <t>6140 - P17000000120</t>
  </si>
  <si>
    <t>CONSTRUCCIÓN DE TANQUE SUPERFICIAL DE MAMPOSTERÍA</t>
  </si>
  <si>
    <t>6140 - P17000000121</t>
  </si>
  <si>
    <t>6140 - P17000000122</t>
  </si>
  <si>
    <t>PROYECTO EJECUTIVO PARA EL S.A.P. (INCLUYE: EQUIPA</t>
  </si>
  <si>
    <t>6140 - P17000000123</t>
  </si>
  <si>
    <t>CONSTRUCCIÓN DE RED DE DRENAJE SANITARIO (TERCERA</t>
  </si>
  <si>
    <t>6140 - P17000000124</t>
  </si>
  <si>
    <t>PROY EJEC DE DJE. SANIT. LOC. EL REALITO. S.L.P.</t>
  </si>
  <si>
    <t>6140 - P17000000125</t>
  </si>
  <si>
    <t>EQUIP. DE POZO PARA A.P.  PARA LAS LOC. DE CEBOLLE</t>
  </si>
  <si>
    <t>529 - 30100052</t>
  </si>
  <si>
    <t>DOMO PLANETARIO EQUIPADO MARA OPTOMA</t>
  </si>
  <si>
    <t>Q2602</t>
  </si>
  <si>
    <t>Q2651</t>
  </si>
  <si>
    <t>Q2733</t>
  </si>
  <si>
    <t>Q2734</t>
  </si>
  <si>
    <t>Q2736</t>
  </si>
  <si>
    <t>Q2760</t>
  </si>
  <si>
    <t>Q2788</t>
  </si>
  <si>
    <t>Q2789</t>
  </si>
  <si>
    <t>A. Func.:</t>
  </si>
  <si>
    <t>Partida:</t>
  </si>
  <si>
    <t xml:space="preserve">           Asignado</t>
  </si>
  <si>
    <t xml:space="preserve">         Modificado</t>
  </si>
  <si>
    <t xml:space="preserve">       Comprometido</t>
  </si>
  <si>
    <t xml:space="preserve">          Devengado</t>
  </si>
  <si>
    <t xml:space="preserve">             Pagado</t>
  </si>
  <si>
    <t xml:space="preserve">     Total Ejercido</t>
  </si>
  <si>
    <t xml:space="preserve">          S A L D O</t>
  </si>
  <si>
    <t>Mobiliario y Equip Educacional y Recreativo</t>
  </si>
  <si>
    <t>COTAS LERMA SANTIAGO</t>
  </si>
  <si>
    <t>COTAS PANUCO 2017</t>
  </si>
  <si>
    <t>CUENCA RIO TURBIO 2017</t>
  </si>
  <si>
    <t>CONSTRUCCION DE TANQUE ELEVADO DE 200,000 LTS EN COLONIA CERRITOS</t>
  </si>
  <si>
    <t>GUANAJUATO</t>
  </si>
  <si>
    <t>CD. MANUEL DOBLADO</t>
  </si>
  <si>
    <t>1 tanque</t>
  </si>
  <si>
    <t>CONSTRUCCION DE LINEA DE CONDUCCION, TANQUE DE REGULARIZACION Y LINEA DE ALIMENTACION P/SECTORES CENTRO1, CENTRO2 Y CANDELARIA EN CAB.MPAL. MPIO.COMONFORT OB-204-0039-17 ID6717</t>
  </si>
  <si>
    <t>COMONFORT</t>
  </si>
  <si>
    <t>CONSTRUCCION DE COLECTOR SANITARIO DE LLEGADA A LA P.T.A.R. (1RA. ASIG.), EN LA CAB. MPAL. DE COMONFORT, GTO. /OB-204-0093-16</t>
  </si>
  <si>
    <t>2000 ml</t>
  </si>
  <si>
    <t>CONSTRUCCIÓN DE LÍNEA DE CONDUCCIÓN, TANQUE DE REGULARIZACIÓN, LÍNEA DE ALIMENTACIÓN Y REDES DE DISTRIBUCIÓN LA ERRE</t>
  </si>
  <si>
    <t>DOLORES HIDALGO</t>
  </si>
  <si>
    <t>LA ERRE</t>
  </si>
  <si>
    <t>3.637 kml</t>
  </si>
  <si>
    <t>CONSTRUCCIÓN DE DRENAJE (PRIMERA ETAPA) EL TAJO</t>
  </si>
  <si>
    <t>DOLORES HIDALGO CUNA DE LA IND</t>
  </si>
  <si>
    <t>3.697 Kml</t>
  </si>
  <si>
    <t>REHABILITACION DE LA LINEA DE CONDUCCION DE AGUA POTABLE EN EL TRAMO DEL PARQUE EL ENCINO HASTA LA C</t>
  </si>
  <si>
    <t>GUANAJUATO M013</t>
  </si>
  <si>
    <t>466.16 ml</t>
  </si>
  <si>
    <t>SECTORIZACION PARA LA ZONA 8 DEL MPIO. DE IRAPUATO, GTO.: REHAB. DE REDES DE DIST. EN DIVERSAS COLON</t>
  </si>
  <si>
    <t>IRAPUATO</t>
  </si>
  <si>
    <t>1 POZO EQUIPADO</t>
  </si>
  <si>
    <t>EMBOVEDADO CANAL SALIDA A PUEBLO NUEVO (CANAL A CIELO ABIERTO CUARTA ETAPA) EN LA CABECERA MUNICIPAL</t>
  </si>
  <si>
    <t>35 ML</t>
  </si>
  <si>
    <t>EMBOVEDADO CANAL SALIDA A PUEBLO NUEVO (CANAL A CIELO ABIERTO TRAMO: AUTOPISTA-EL CARMEN) DE LA CABE</t>
  </si>
  <si>
    <t>88 ML</t>
  </si>
  <si>
    <t>CONSTRUCCION DE RED DE DRENAJE SANITARIO EN LA COLONIA CHALMITA EN JERECUARO</t>
  </si>
  <si>
    <t>JERECUARO</t>
  </si>
  <si>
    <t>1309 ML</t>
  </si>
  <si>
    <t>CONSTRUCCIÓN, EQUIPAMIENTO, PUESTA EN SERVICIO, ESTABILIZACIÓN Y OPERACIÓN TRANSITORIA DE LA PLANTA DE TRATAMIENTO DE AGUAS RESIDUALES DE LA CAB. MPAL. DE JERECUARO, GTO. /OB-204-0094-16</t>
  </si>
  <si>
    <t>1 PLANTA DE TRATAMIENTO</t>
  </si>
  <si>
    <t>CONSTRUCCION DE LA RED DE AGUA POTABLE (3RA. ETAPA) EN LA LOC. DE LA ESCONDIDA, MPIO. DE OCAMPO, GTO. /OB-204-0092-17</t>
  </si>
  <si>
    <t>OCAMPO</t>
  </si>
  <si>
    <t>LA ESCONDIDA</t>
  </si>
  <si>
    <t>3645.14 ML</t>
  </si>
  <si>
    <t>ADECUACION DE LINEA DE CONDUCCION Y CONSTRUCCION DE LINEA DE ALIMENTACION, EN LA CABECERA MUNICIPAL DE OCAMPO, GTO. /OB-202-0087-17</t>
  </si>
  <si>
    <t>1423.93 ML</t>
  </si>
  <si>
    <t>EQUIPAMIENTO DE POZO DESMONTE DE TORRES, PARA EL SISTEMA DE AGUA POTABLE, EN LA CABECERA MUNICIPAL DE OCAMPO, GTO. /OB-204-0335-17</t>
  </si>
  <si>
    <t>CONSTRUCCION DE LINEA DE CONDUCCION, TANQUE DE REGULARIZACION Y CONEXION CON LINEA DE ALIMENTACION, EN LA LOC. DE LA TINAJA, DEL MUNICIPIO DE OCAMPO, GTO. /OB-202-0077-17</t>
  </si>
  <si>
    <t>TINAJA LA                  (C)</t>
  </si>
  <si>
    <t>172.63 ml y un tanque metalico elevado de 150 m2 a 15 metros de altura.</t>
  </si>
  <si>
    <t>AMPLIACION DEL DRENAJE (EL CERRITO) LA ESCONDIDA, DEL MUNICIPIO DE OCAMPO, GTO. /OB-204-0095-17</t>
  </si>
  <si>
    <t>1453.07 ml</t>
  </si>
  <si>
    <t>CONST., EQUIP., PUESTA EN SERV., ESTAB. Y OPERACION TRANSITORIA DE LA PLANTA DE TRATAMIENTO DE AGUAS RESIDUALES, EN LA CAB. MPAL. DE PENJAMO, GTO. /OB-204-0095-16</t>
  </si>
  <si>
    <t>PENJAMO</t>
  </si>
  <si>
    <t>COLECTOR SANITARIO DE LA CALLE NEGRETE-ROCHA, ENTRE CALLES HNOS. ALDAMA E IGNACIO ZARAGOZA, EN LA CABECERA MPAL. DE ROMITA, GTO. /OB-202-0231-16</t>
  </si>
  <si>
    <t>ROMITA</t>
  </si>
  <si>
    <t xml:space="preserve">1 colector </t>
  </si>
  <si>
    <t>SUST. DE LA RED DE DJE. (4TA. E.) Y CONST. DE CARCAMO DE BOMBEO DE AGUAS RESID. PARA LAS LOC. DE S.N.DE LOS AGUST., S.T.HUATZINDEO Y S.P. DE LOS NARANJOS, MPIO. DE SALVATIERRA, GTO. /OB-202-0227-16</t>
  </si>
  <si>
    <t>SALVATIERRA</t>
  </si>
  <si>
    <t>VARIAS LOCALIDADES</t>
  </si>
  <si>
    <t>2,003.13 ml</t>
  </si>
  <si>
    <t>REHABILITACIÓN DE REDES DE DISTRIBUCIÓN DE AGUA POTABLE VALTIERRILLA</t>
  </si>
  <si>
    <t>SALAMANCA</t>
  </si>
  <si>
    <t>VALTIERRILLA               (P)</t>
  </si>
  <si>
    <t>2424 ml</t>
  </si>
  <si>
    <t>REHABILITACION Y AMPLIACION DE RED DE DRENAJE SANITARIO TERCERA ETAPA EN LA LOC. DE SAN JUAN PAN DE ARRIBA, DEL MPIO. DE SAN DIEGO DE LA UNION, GTO. /OB-202-0104-17</t>
  </si>
  <si>
    <t>SAN DIEGO DE LA UNION</t>
  </si>
  <si>
    <t>SAN JUAN PAN DE ARRIBA</t>
  </si>
  <si>
    <t>769.15 ml</t>
  </si>
  <si>
    <t>PERFORACION DE POZO PROFUNDO PARA EL SISTEMA DE AGUA POTABLE EN LA LOC. DE SAN JOSE DEL CHARCO, MUNICIPIO DE SAN DIEGO DE LA UNION, GTO. /OB-203-0033-17</t>
  </si>
  <si>
    <t>SAN JOSE DEL CHARCO</t>
  </si>
  <si>
    <t xml:space="preserve">1 POZO </t>
  </si>
  <si>
    <t>ADECUACION DE LINEA DE ALIMENTACION Y CONSTRUCCION DE RED DE DISTRIBUCION (1RA.E.) EN LA LOC. DE SAN JUAN PAN DE ARRIBA, DEL MPIO. DE SAN DIEGO DE LA UNION, GTO. /OB-202-0103-17</t>
  </si>
  <si>
    <t xml:space="preserve">CONSTRUCCION DE DRENAJE SANITARIO Y PLANTA DE TRATAMIENTO DE AGUAS RESIDUALES (1RA. E.) EN LA LOC. DE EJIDO EL BARRENO, MPIO. DE SAN DIEGO DE LA UNION, GTO. /OB-202-0105-17_x000D_
</t>
  </si>
  <si>
    <t>BARRENO EL</t>
  </si>
  <si>
    <t>1 PLANTA DE TRATAMIENTO Y 3456.61 ML</t>
  </si>
  <si>
    <t>SUSTITUCION DE RED DE DISTRIBUCION DE AGUA POTABLE EN LAS CALLES MIRAMAR Y CORRIENTE, EN EL MPIO. DE SAN FELIPE, GTO. /OB-204-0100-17</t>
  </si>
  <si>
    <t>SAN FELIPE</t>
  </si>
  <si>
    <t>311.29 ML</t>
  </si>
  <si>
    <t>CONSTRUCCION DE RED DE DRENAJE SANITARIO PARA LA COLONIA LA FLORIDA, EN LA CABECERA MPAL. DE SAN FELIPE, GTO. /OB-202-0098-17</t>
  </si>
  <si>
    <t>3401.25 ML</t>
  </si>
  <si>
    <t>SUSTITUCION DE RED DE AGUA POTABLE EN LA CALLE ESCOBEDO (ENTRE AV. COLON Y CALLE CICLON, EN LA CABECERA MPAL. DE SAN FELIPE, GTO. /OB-204-0099-17</t>
  </si>
  <si>
    <t>876 ML</t>
  </si>
  <si>
    <t>PERFORACION DE POZO PROFUNDO PARA EL SIST. DE AGUA POT. EN LA LOC. DE BARRANCA DE LOMA ALTA (SAN ISIDRO OJO DE AGUA DE LAS VACAS) DEL MPIO. DE SAN FELIPE, GTO. /OB-202-0102-17</t>
  </si>
  <si>
    <t>BARRANCA DE LA LOMA ALTA</t>
  </si>
  <si>
    <t>1 POZO</t>
  </si>
  <si>
    <t>AMPLIACIÓN DE LA PLANTA DE TRATAMIENTO DE AGUAS RESIDUALES DE LA CABECERA MUNICIPAL DE SAN FELIPE, GTO. /OB-204-0101-17</t>
  </si>
  <si>
    <t xml:space="preserve">1 PLANTA </t>
  </si>
  <si>
    <t>COLECTOR SANITARIO EN EL TRAMO COMPRENDIDO ENTRE EL ITESI Y LA CARR. SAN FELIPE-VILLA DE REYES, EN LA CAB. MPAL. DE SAN FELIPE, GTO. /OB-204-0084-16</t>
  </si>
  <si>
    <t>3153.93 ML</t>
  </si>
  <si>
    <t>CONSTRUCCION DE LINEA DE COND., TANQUE DE REGULARIZACION Y RED DE DISTRIBUCION EN LAS LOC. DE SAUZ TRES, AMPLIACION DEL REFUGIO Y SAN ANTONIO SEGUNDO, DEL MPIO. DE SAN LUIS DE LA PAZ, GTO. /OB-202-0074-17</t>
  </si>
  <si>
    <t>SAN LUIS DE LA PAZ</t>
  </si>
  <si>
    <t>12210 ML Y I TANQUE DE 70 M2 A 20 METROS DE ALTURA</t>
  </si>
  <si>
    <t>CONSTRUCCION DE PLANTA POTABILIZADORA CON TECNOLOGIA DE OSMOSIS INVERSA PARA EL SIST. DE EL DERRAMADERO 2DO., LA CEBADA Y LA PETACA, DEL MPIO. DE SAN LUIS DE LA PAZ, GTO. /OB-203-0083-17</t>
  </si>
  <si>
    <t>1 PLANTA POTABILIZADORA</t>
  </si>
  <si>
    <t>CONST. DE PLANTA POTABILIZADORA CON TECNOLOGIA DE OSMOSIS INVERSA PARA EL SIST. DE PTO. DEL VARAL, C. BLANCO, LA MERCED, EL BOLUDO, PTO. DEL GATO Y LAS TROJES, EN EL MPIO. DE SAN LUIS DE LA PAZ, GTO. /OB-202-0085-17</t>
  </si>
  <si>
    <t>PERFORACIÓN DE POZO PROFUNDO PARA EL SISTEMA DE AGUA POTABLE SAN ANTONIO DE LOURDES (SAN ANTONIO)</t>
  </si>
  <si>
    <t>SAN ANTONIO DE LOURDES</t>
  </si>
  <si>
    <t>3|2</t>
  </si>
  <si>
    <t>PERFORACION DEL POZO PARA EL  S.A.P.  EN LA COL. EMILIANO ZAPATA, DE LA CABECERA MUNICIPAL DE URIANGATO, GTO. /OB-204-0149-16</t>
  </si>
  <si>
    <t>URIANGATO</t>
  </si>
  <si>
    <t>EQUIPAMIENTO Y ELECTRIFICACIÓN DE POZO EN LA COLONIA EMILIANO ZAPATA</t>
  </si>
  <si>
    <t>SISTEMA DE ABASTECIMIENTO DE AGUA POTABLE  col emiliano zapata</t>
  </si>
  <si>
    <t xml:space="preserve">I TANQUE </t>
  </si>
  <si>
    <t>EQUIP. Y ELECTRIFIC. DE: MANANTIAL OJO DE AGUA, POZO PROF. CANCHA Y POZO PROF. SALIDA A CERECUARO PARA AGUA POTABLE EN LA LOC. DE CERANO, MPIO. DE YURIRIA, GTO. /OB-202-0236-17</t>
  </si>
  <si>
    <t>YURIRIA</t>
  </si>
  <si>
    <t>CERANO (SAN JUAN CERANO)</t>
  </si>
  <si>
    <t xml:space="preserve">3 EQUIPAMIENTOS </t>
  </si>
  <si>
    <t>CONSTRUCCION DE LINEAS DE COND., LINEAS DE ALIMENT. Y RED DE DISTRIBUCION DE AGUA POTABLE (1RA.E.) EN LA LOC. DE CERANO EN EL MPIO. DE YURIRIA, GTO. /OB-202-0217-17</t>
  </si>
  <si>
    <t>6520 ML</t>
  </si>
  <si>
    <t>AMPLIACIÓN DE RED DE AGUA POTABLE EN LA COLONIA EL SALITRE, DEL MUNICIPIO DE TARANDACUAO, GTO. /OB-204-0218-17</t>
  </si>
  <si>
    <t>TARANDACUAO</t>
  </si>
  <si>
    <t>1830.06 ML</t>
  </si>
  <si>
    <t>EQUIPAMIENTO DE CÁRCAMO PARA AGUA POTABLE EN LA LOC. DE ALAMOS, DEL MUNICIPIO DE ATARJEA, GTO. /OB-203-0409-17</t>
  </si>
  <si>
    <t>ATARJEA</t>
  </si>
  <si>
    <t>ALAMOS LOS                 (E)</t>
  </si>
  <si>
    <t>1 EQUIPAMIENTO</t>
  </si>
  <si>
    <r>
      <t>CONSTRUCCION DE SIST. DE AGUA POT. (INCLUYE: LINEAS DE C_x0000__x0000__x0000__x0001__x0000__x0000__x0000_REHABILITACION DE PLANTA DE TRATAMIENTO DE AGUAS RESIDUALES EN LA LOC. DE SAN PABLO CASACUARAN (SAN PABLO)</t>
    </r>
    <r>
      <rPr>
        <sz val="10"/>
        <color rgb="FFFF0000"/>
        <rFont val="Gotham Rounded Book"/>
      </rPr>
      <t xml:space="preserve"> MPIO.YURIRIA O</t>
    </r>
    <r>
      <rPr>
        <sz val="10"/>
        <color theme="1"/>
        <rFont val="Gotham Rounded Book"/>
        <family val="3"/>
      </rPr>
      <t>B-202-0400</t>
    </r>
  </si>
  <si>
    <t>2476.5 ml</t>
  </si>
  <si>
    <t>CONSTRUCCIÓN DE LÍNEA DE CONDUCCIÓN, TANQUE DE REGULARIZACIÓN, LÍNEA DE ALIMENTACIÓN Y REDES DE DISTRIBUCIÓN (PRIMERA ETAPA) EL TABLON, BARRIO DE LA SANTA CRUZ, LA FAJA Y EL SAUCITO</t>
  </si>
  <si>
    <t>SANTA CATARINA</t>
  </si>
  <si>
    <t>EL TABLON, BARRIO DE LA SANTA CRUZ, LA FAJA Y EL SAUCITO</t>
  </si>
  <si>
    <t>4.995 kml</t>
  </si>
  <si>
    <t>EQUIPAMIENTO Y ELECTRIFICACION DE POZO PROFUNDO PARA AGUA POTABLE EN LAS LOC DE LAS ADJUNTAS Y GUADALUPE, DEL MUNICIPIO DE TIERRA BLANCA, GTO. /OB-202-0420-17</t>
  </si>
  <si>
    <t>TIERRA BLANCA</t>
  </si>
  <si>
    <t>CONTRUCCION DE SISTEMA DE AGUA POTABLE (INCLUYE: TANQUE, LINEA DE ALIMENTACION Y RED DE DIST.) EN LA LOC. DE EL PLATANAL, MPIO. DE XICHÚ, GTO. /OB-202-0056-17</t>
  </si>
  <si>
    <t>XICHU</t>
  </si>
  <si>
    <t>PLATANAL EL                (R)</t>
  </si>
  <si>
    <t>2008 ml y 1 tanque</t>
  </si>
  <si>
    <t>EQUIPAMIENTO Y ELECTRIFICACION DE MANANTIAL PARA AGUA POTABLE EN LA LOC. DE SAN MIGUEL DE LAS CASITAS (CASITAS) DEL MPIO. DE XICHÚ, GTO. /OB-202-0057-17</t>
  </si>
  <si>
    <t>SAN MIGUEL DE LAS CASITAS</t>
  </si>
  <si>
    <t>CONSTRUCCION DE LINEA DE COND., TANQUE DE REGULARIZACION, LINEA DE ALIMENT. Y RED DE DISTRIBUCION (1aETAPA) EN LA LOC. DE SAN MIGUEL DE LAS CASITAS (CASITAS), MPIO. DE XICHÚ, GTO. /OB-203-0240-17</t>
  </si>
  <si>
    <t>3339 ml y 1 tanque superficial de mamposteria de 40 m2</t>
  </si>
  <si>
    <t>REHABILITACION DE LA RED DE DRENAJE Y ALCANTARILLADO (5TA.ETAPA) EN LA CABECERA MUNICIPAL DE XICHU, GTO. /OB-203-0055-17</t>
  </si>
  <si>
    <t>835.16 ml</t>
  </si>
  <si>
    <t>CONSTRUCCION DE TANQUE SUPERFICIAL DE MAMPOSTERIA DE 100,000 LTS. DE CAPACIDAD, EN LA CABECERA MUNIC</t>
  </si>
  <si>
    <t xml:space="preserve">1 tanque superficial </t>
  </si>
  <si>
    <t>SALDO DE PROGRAMA</t>
  </si>
  <si>
    <t>________________________________________________</t>
  </si>
  <si>
    <t>Información Adicional que Disponen Otras Leyes</t>
  </si>
  <si>
    <t>L   E   Y   E   S</t>
  </si>
  <si>
    <t>INFORMACION FINANCIERA</t>
  </si>
  <si>
    <t>Información  Contable</t>
  </si>
  <si>
    <t>Formato 1</t>
  </si>
  <si>
    <t>Formato 2</t>
  </si>
  <si>
    <t>Formato 3</t>
  </si>
  <si>
    <t>Formato 4</t>
  </si>
  <si>
    <t>Formato 5</t>
  </si>
  <si>
    <t>Formato 6a</t>
  </si>
  <si>
    <t>Formato 6b</t>
  </si>
  <si>
    <t>Formato 6c</t>
  </si>
  <si>
    <t>Formato 6d</t>
  </si>
  <si>
    <t xml:space="preserve">                                                                                                                     COMISIÓN ESTATAL DEL AGUA DE GUANAJUATO</t>
  </si>
  <si>
    <t xml:space="preserve"> COMISIÓN ESTATAL DEL AGUA DE GUANAJUATO</t>
  </si>
  <si>
    <t xml:space="preserve"> COMISIÓN ESTATAL DEL AGUA DE GUANAJUATO                               </t>
  </si>
  <si>
    <t xml:space="preserve"> COMISIÓN ESTATAL DEL AGUA DE GUANAJUATO                                 </t>
  </si>
  <si>
    <r>
      <t>Ente Público:</t>
    </r>
    <r>
      <rPr>
        <b/>
        <u/>
        <sz val="10"/>
        <rFont val="Arial"/>
        <family val="2"/>
      </rPr>
      <t xml:space="preserve">                                    COMISIÓN ESTATAL DEL AGUA DE GUANAJUATO                              </t>
    </r>
  </si>
  <si>
    <r>
      <t xml:space="preserve">Ente Público: </t>
    </r>
    <r>
      <rPr>
        <b/>
        <u/>
        <sz val="10"/>
        <rFont val="Arial"/>
        <family val="2"/>
      </rPr>
      <t xml:space="preserve">                                                                                          COMISIÓN ESTATAL DEL AGUA DE GUANAJUATO                                                                                                                                    </t>
    </r>
  </si>
  <si>
    <t>Ente Público:                                                                                                                     Comisión Estatal del Agua de Guanajuato</t>
  </si>
  <si>
    <t xml:space="preserve">                               Comisión Estatal del Agua de Guanajuato</t>
  </si>
  <si>
    <t xml:space="preserve">                                             Comisión Estatal del Agua de Guanajuato</t>
  </si>
  <si>
    <t xml:space="preserve">                                                  Comisión Estatal del Agua de Guanajuato</t>
  </si>
  <si>
    <t xml:space="preserve">                                           Comisión Estatal del Agua de Guanajuato</t>
  </si>
  <si>
    <t>Ente Público:                                             Comisión Estatal del Agua de Guanajuato</t>
  </si>
  <si>
    <t>COMISIÓN ESTATAL DEL AGUA DE GUANAJUATO</t>
  </si>
  <si>
    <t>Ente Público:                                                             Comisión Estatal del Agua de Guanajuato</t>
  </si>
  <si>
    <t>Ente Público:                                                                                                                       Comisión Estatal del Agua de Guanajuato</t>
  </si>
  <si>
    <t xml:space="preserve">Comisión Estatal del Agua de Guanajuato     </t>
  </si>
  <si>
    <t xml:space="preserve">                                                                                                                                                             Comisión Estatal del Agua de Guanajuato</t>
  </si>
  <si>
    <r>
      <t xml:space="preserve">Ente Público:                   </t>
    </r>
    <r>
      <rPr>
        <b/>
        <u/>
        <sz val="10"/>
        <rFont val="Arial"/>
        <family val="2"/>
      </rPr>
      <t>Comisión Estatal del Agua de Guanajuato</t>
    </r>
  </si>
  <si>
    <t>Ente Público:             COMISION ESTATAL DEL AGUA DE GUANAJUATO</t>
  </si>
  <si>
    <t>COMISIÓN ESTATAL DEL AGUA DE GUANAJUATO
EJERCICIO Y DESTINO DE GASTO FEDERALIZADO Y REINTEGROS</t>
  </si>
  <si>
    <t xml:space="preserve">Comisión Estatal del Agua de Guanajuato                                                  </t>
  </si>
  <si>
    <t xml:space="preserve">Comisión Estatal del Agua de Guanajuato                                                             </t>
  </si>
  <si>
    <t>COMISION ESTATAL DEL AGUA DE GUANAJUATO</t>
  </si>
  <si>
    <t>COMISIÓN ESTATAL DEL AGUA DE GUANAJUATO
FORMATO DE OBLIGACIONES CON FONDOS FEDERALES</t>
  </si>
  <si>
    <t>COMISIÓN ESTATAL DEL AGUA DE GUANAJUATO
FORMATO DE PROGRAMAS CON RECURSO CONCURRENTE POR ORDEN DE GOBIERNO</t>
  </si>
  <si>
    <t>2017</t>
  </si>
  <si>
    <t>1241151100</t>
  </si>
  <si>
    <t>1241151101</t>
  </si>
  <si>
    <t>1241351500</t>
  </si>
  <si>
    <t>1241351501</t>
  </si>
  <si>
    <t>1241951900</t>
  </si>
  <si>
    <t>1241951901</t>
  </si>
  <si>
    <t>1242152100</t>
  </si>
  <si>
    <t>1242352300</t>
  </si>
  <si>
    <t>1242952900</t>
  </si>
  <si>
    <t>1242952901</t>
  </si>
  <si>
    <t>1243153100</t>
  </si>
  <si>
    <t>1243153101</t>
  </si>
  <si>
    <t>1243253200</t>
  </si>
  <si>
    <t>1244154100</t>
  </si>
  <si>
    <t>1244154101</t>
  </si>
  <si>
    <t>1244954901</t>
  </si>
  <si>
    <t>1246256200</t>
  </si>
  <si>
    <t>1246256201</t>
  </si>
  <si>
    <t>1246456400</t>
  </si>
  <si>
    <t>1246556500</t>
  </si>
  <si>
    <t>1246556501</t>
  </si>
  <si>
    <t>1246656600</t>
  </si>
  <si>
    <t>1246656601</t>
  </si>
  <si>
    <t>1246756700</t>
  </si>
  <si>
    <t>1246756701</t>
  </si>
  <si>
    <t>1246956900</t>
  </si>
  <si>
    <t>1246956901</t>
  </si>
  <si>
    <t>OTROS EQUIPOS DE TRANSPORTES 2010</t>
  </si>
  <si>
    <t>1263151101</t>
  </si>
  <si>
    <t>1263151501</t>
  </si>
  <si>
    <t>1263151901</t>
  </si>
  <si>
    <t>1263252101</t>
  </si>
  <si>
    <t>1263252301</t>
  </si>
  <si>
    <t>1263252901</t>
  </si>
  <si>
    <t>1263353101</t>
  </si>
  <si>
    <t>1263353201</t>
  </si>
  <si>
    <t>1263454101</t>
  </si>
  <si>
    <t>1263454901</t>
  </si>
  <si>
    <t>1263656201</t>
  </si>
  <si>
    <t>1263656401</t>
  </si>
  <si>
    <t>1263656501</t>
  </si>
  <si>
    <t>1263656601</t>
  </si>
  <si>
    <t>1263656701</t>
  </si>
  <si>
    <t>1263656901</t>
  </si>
  <si>
    <t>OTROS EQUIPOS DE TRANSPORTE 2010</t>
  </si>
  <si>
    <t>REMUN. POR PAG. A PE</t>
  </si>
  <si>
    <t>ISR SALARIOS POR PAGAR</t>
  </si>
  <si>
    <t>ISR ASIMILADOS POR PAGAR</t>
  </si>
  <si>
    <t>IVA POR PAGAR</t>
  </si>
  <si>
    <t>IMPUESTO NOMINAS A PAGAR</t>
  </si>
  <si>
    <t>ICIC 2 AL MILLAR</t>
  </si>
  <si>
    <t>3110000001</t>
  </si>
  <si>
    <t>3110000002</t>
  </si>
  <si>
    <t>3110915000</t>
  </si>
  <si>
    <t>3110916000</t>
  </si>
  <si>
    <t>3111823106</t>
  </si>
  <si>
    <t>3111828006</t>
  </si>
  <si>
    <t>3111836000</t>
  </si>
  <si>
    <t>3111924206</t>
  </si>
  <si>
    <t>3112914205</t>
  </si>
  <si>
    <t>3113823106</t>
  </si>
  <si>
    <t>3113828006</t>
  </si>
  <si>
    <t>3113835000</t>
  </si>
  <si>
    <t>3113836000</t>
  </si>
  <si>
    <t>3113914205</t>
  </si>
  <si>
    <t>3113915000</t>
  </si>
  <si>
    <t>3113916000</t>
  </si>
  <si>
    <t>3113924206</t>
  </si>
  <si>
    <t>3114914205</t>
  </si>
  <si>
    <t>1112103002</t>
  </si>
  <si>
    <t>1112103003</t>
  </si>
  <si>
    <t>1112103004</t>
  </si>
  <si>
    <t>1112103011</t>
  </si>
  <si>
    <t>1112103012</t>
  </si>
  <si>
    <t>1112103014</t>
  </si>
  <si>
    <t>1112104001</t>
  </si>
  <si>
    <t>1112104002</t>
  </si>
  <si>
    <t>1112106001</t>
  </si>
  <si>
    <t>1112106002</t>
  </si>
  <si>
    <t>1112106004</t>
  </si>
  <si>
    <t>1112106008</t>
  </si>
  <si>
    <t>1112106009</t>
  </si>
  <si>
    <t>1112106010</t>
  </si>
  <si>
    <t>1112106011</t>
  </si>
  <si>
    <t>1112106014</t>
  </si>
  <si>
    <t>1112106015</t>
  </si>
  <si>
    <t>1112106016</t>
  </si>
  <si>
    <t>1112106020</t>
  </si>
  <si>
    <t>1112106021</t>
  </si>
  <si>
    <t>1112106026</t>
  </si>
  <si>
    <t>1112106027</t>
  </si>
  <si>
    <t>1112106028</t>
  </si>
  <si>
    <t>1112106031</t>
  </si>
  <si>
    <t>1112106033</t>
  </si>
  <si>
    <t>1112106036</t>
  </si>
  <si>
    <t>1112106037</t>
  </si>
  <si>
    <t>1112106038</t>
  </si>
  <si>
    <t>1112106043</t>
  </si>
  <si>
    <t>1112106044</t>
  </si>
  <si>
    <t>1112106045</t>
  </si>
  <si>
    <t>1112106051</t>
  </si>
  <si>
    <t>1112106053</t>
  </si>
  <si>
    <t>1112106057</t>
  </si>
  <si>
    <t>1112106058</t>
  </si>
  <si>
    <t>1112106059</t>
  </si>
  <si>
    <t>1112106060</t>
  </si>
  <si>
    <t>1112106061</t>
  </si>
  <si>
    <t>BANORTE NOMINA 01860834</t>
  </si>
  <si>
    <t>BANORTE APAZU 00666812658834</t>
  </si>
  <si>
    <t>BANORTE PROSSAPYS 00666812667</t>
  </si>
  <si>
    <t>BNTE 3799 OBRA 2011</t>
  </si>
  <si>
    <t>BANORTE FAFEF 2011  006730037808</t>
  </si>
  <si>
    <t>BANORTE 1002035539 PROPIOS 2018</t>
  </si>
  <si>
    <t>HSBC CHEQUES NO. 4002293918</t>
  </si>
  <si>
    <t>RAP 4040729642 HSBC</t>
  </si>
  <si>
    <t>BAJIO CHEQUES 2277440</t>
  </si>
  <si>
    <t>BAJIO CHEQUES 2439461</t>
  </si>
  <si>
    <t>BAJIO CHEQUES 2859254</t>
  </si>
  <si>
    <t>BAJIO 5367453 FAFEF</t>
  </si>
  <si>
    <t>BAJIO 5367495 FIEF</t>
  </si>
  <si>
    <t>BAJIO 5370655 APAZU</t>
  </si>
  <si>
    <t>BAJIO 5370705 PROSSAPYS</t>
  </si>
  <si>
    <t>BAJIO 5378641 FIES</t>
  </si>
  <si>
    <t>BAJIO 5428750 FAFEF 2010</t>
  </si>
  <si>
    <t>BAJIO 5548599 PERFOR</t>
  </si>
  <si>
    <t>BAJIO 7406341 APAZU 2012</t>
  </si>
  <si>
    <t>BAJIO 7406481 PROSSAPYS 2012</t>
  </si>
  <si>
    <t>BAJIO 7407489 PROTAR 2012</t>
  </si>
  <si>
    <t>BAJIO 7407638 RIO TURBIO 2012</t>
  </si>
  <si>
    <t>BAJIO 7405905 GASTO</t>
  </si>
  <si>
    <t>BAJIO 7476690 FAISE 2012</t>
  </si>
  <si>
    <t>BAJIO 810235201</t>
  </si>
  <si>
    <t>BAJIO 8782807 GASTO</t>
  </si>
  <si>
    <t>BAJIO 9068065 APAZU 2013</t>
  </si>
  <si>
    <t>BAJIO 9066044 PROSSAPYS 2013</t>
  </si>
  <si>
    <t>BAJIO 9067489 PROTAR 2013</t>
  </si>
  <si>
    <t>BAJIO 9067703 RIO TURBIO 2013</t>
  </si>
  <si>
    <t>BAJIO 9056078 FAFEF 2013</t>
  </si>
  <si>
    <t>BAJIO 1033631101 APAZU 2014</t>
  </si>
  <si>
    <t>BAJIO 103357680 GATO EST INV 2014</t>
  </si>
  <si>
    <t>BAJIO 1033602210 PROSSAPYS 2014</t>
  </si>
  <si>
    <t>BAJIO 1033607101 PROTAR 2014</t>
  </si>
  <si>
    <t>BAJIO 102462880 FAFEF 2008</t>
  </si>
  <si>
    <t>BAJIO 11116969 FAFEF 2014</t>
  </si>
  <si>
    <t>BAJIO 11314903 PROME 2014</t>
  </si>
  <si>
    <t>BAJIO 12358941 FIES 2014</t>
  </si>
  <si>
    <t>BAJIO 12569752 GASTO</t>
  </si>
  <si>
    <t>BAJIO 12570347 G</t>
  </si>
  <si>
    <t>BAJIO 1282104701 APAZU 2015</t>
  </si>
  <si>
    <t>BAJIO 1282279701 PROSSAPYS 2015</t>
  </si>
  <si>
    <t>BAJIO 132874380101 FAFEF 2015</t>
  </si>
  <si>
    <t>BAJIO 14922322 GASTO</t>
  </si>
  <si>
    <t>BAJIO 14922421 GASTO</t>
  </si>
  <si>
    <t>BAJIO 14922603 LERMA</t>
  </si>
  <si>
    <t>BAJIO 14922900 PROSSAPYS 2016</t>
  </si>
  <si>
    <t>BAJIO 14923627 AGUA LIMPIA 2016</t>
  </si>
  <si>
    <t>BAJIO 14923825 APAZU 2016</t>
  </si>
  <si>
    <t>BAJIO 14923874 CULTU</t>
  </si>
  <si>
    <t>BAJIO 15320682  PROSSAN 2016</t>
  </si>
  <si>
    <t>BAJIO 15320930 PRODDI 2016</t>
  </si>
  <si>
    <t>BAJIO 15347768 FAFEF 2016</t>
  </si>
  <si>
    <t>BAJIO 15347826 FAIS 2016</t>
  </si>
  <si>
    <t>BAJIO 16945727  INGUDIS 2016</t>
  </si>
  <si>
    <t>BAJIO 17675679 GASTO</t>
  </si>
  <si>
    <t>BAJIO 17675703 GAS</t>
  </si>
  <si>
    <t>BAJIO 17969031 RECU</t>
  </si>
  <si>
    <t>BAJIO 17970161 FISE 2017</t>
  </si>
  <si>
    <t>BAJIO 17970302 FAFEF 2017</t>
  </si>
  <si>
    <t>BAJIO 18505420 APAUR 2017</t>
  </si>
  <si>
    <t>BAJIO 18505875 PROSAN 2017</t>
  </si>
  <si>
    <t>BAJIO 18505917 APARURAL 2017</t>
  </si>
  <si>
    <t>BAJIO 18506337 FONDO</t>
  </si>
  <si>
    <t>BAJIO 18506436 AGUA LIMPIA 2017</t>
  </si>
  <si>
    <t>BAJIO 18811984 CULTU</t>
  </si>
  <si>
    <t>BAJIO 19701226 COTAS PÁNUCO 2017</t>
  </si>
  <si>
    <t>BAJIO 19701465 CONSE</t>
  </si>
  <si>
    <t>BAJIO 20665493 GTO OPERACION 2018</t>
  </si>
  <si>
    <t>BAJIO 20666111 GTO INVERSION 2018</t>
  </si>
  <si>
    <t>BAJIO 20861134 FONDO</t>
  </si>
  <si>
    <t>BAJIO 20861670 FAFEF 2018</t>
  </si>
  <si>
    <t>BAJIO 20862066 FAIS 2018</t>
  </si>
  <si>
    <t>SANTANDER 65502680662 NOMINA</t>
  </si>
  <si>
    <t>SANTANDER 6550359456</t>
  </si>
  <si>
    <t>SANTANDER 6550424804</t>
  </si>
  <si>
    <t>SANTANDER 6550430127</t>
  </si>
  <si>
    <t>SANTANDER 1800002058</t>
  </si>
  <si>
    <t>SANTANDER 1800002456</t>
  </si>
  <si>
    <t>SANTANDER 1800003655</t>
  </si>
  <si>
    <t>SANTANDER 1800002039</t>
  </si>
  <si>
    <t>SANTANDER 1800006678</t>
  </si>
  <si>
    <t>OJO</t>
  </si>
  <si>
    <t>PTAR 2017</t>
  </si>
  <si>
    <t>FAFEF 2018</t>
  </si>
  <si>
    <t>FAIS 2018</t>
  </si>
  <si>
    <t>6140 - P17000000126</t>
  </si>
  <si>
    <t>EQUIP.Y ELEC.POZO P/A.P. LAS ADJUNTAS, T. BLANCA,</t>
  </si>
  <si>
    <t>6140 - P17000000127</t>
  </si>
  <si>
    <t>EFICIENCIA ELECTROM.POZOS PLACITA Y PITAYITO.MOROL</t>
  </si>
  <si>
    <t>6140 - P17000000128</t>
  </si>
  <si>
    <t>ADEC.DEL EQUIP.POZO NORIA DE G. Y S.I. TARIMORO, G</t>
  </si>
  <si>
    <t>6140 - P17000000129</t>
  </si>
  <si>
    <t>EQUIP.ELECTROM.POZO 2 (ZARAGOZA) TARIMORO, GTO.</t>
  </si>
  <si>
    <t>6140 - P17000000130</t>
  </si>
  <si>
    <t>PERF. DE POZO PROF.XII REGION MILITAR EN IRAPUATO,</t>
  </si>
  <si>
    <t>6140 - P17000000131</t>
  </si>
  <si>
    <t>CONST.DJE.SANIT.Y PTAR. EJ.EL BARRENO DE S.D.U.GTO</t>
  </si>
  <si>
    <t>6140 - P17000000132</t>
  </si>
  <si>
    <t>CONST. D S.A.P. TAMAZULA Y CAB. MPAL.DE ABASOLO, G</t>
  </si>
  <si>
    <t>6140 - P17000000133</t>
  </si>
  <si>
    <t>PERF. DE POZO PROF. EL VELADOR. YURIRIA, GTO.</t>
  </si>
  <si>
    <t>6140 - P17000000134</t>
  </si>
  <si>
    <t>PERF. POZO PROF.S.J. DL.CHARCO. S.D. DE LA UNION,</t>
  </si>
  <si>
    <t>6140 - P17000000135</t>
  </si>
  <si>
    <t>PERF. POZO PROF.MONTE GDE. PURISIMA DEL R. GTO.</t>
  </si>
  <si>
    <t>6140 - P17000000136</t>
  </si>
  <si>
    <t>ADEC.DE LINEA DE COND.LOZO LOC. ARMADILLO Y LAGUNA</t>
  </si>
  <si>
    <t>6140 - P17000000137</t>
  </si>
  <si>
    <t>AMPL.RED DE AGUA POT.EL SALITRE. TARANDACUAO</t>
  </si>
  <si>
    <t>6140 - P17000000138</t>
  </si>
  <si>
    <t>CONST.LINEA DE COND. Y LINEAS DE ALIMENT.YOSTIRO</t>
  </si>
  <si>
    <t>6140 - P17000000139</t>
  </si>
  <si>
    <t>CONST.LINEA DE COND. Y LINEAS DE ALIMENT.LA ERRE.</t>
  </si>
  <si>
    <t>6140 - P17000000140</t>
  </si>
  <si>
    <t>CONST. D S.A.P. STA.ANA PACUECO, PENJAMO, GTO.</t>
  </si>
  <si>
    <t>6140 - P17000000141</t>
  </si>
  <si>
    <t>3RA.ETAPA COLOCTOR PLUV.CAB.MPAL. S.J.ITURBIDE, GT</t>
  </si>
  <si>
    <t>6140 - P17000000142</t>
  </si>
  <si>
    <t>CONST.LINEA DE COND. Y LINEAS DE ALIMENT.DR.MORA,G</t>
  </si>
  <si>
    <t>6140 - P17000000143</t>
  </si>
  <si>
    <t>CONST.LINEA DE COND...VARIAS LOC. DE STA.CATARINA,</t>
  </si>
  <si>
    <t>6140 - P17000000144</t>
  </si>
  <si>
    <t>CONST.LINEA DE COND...LOC. CUARTA PARTE, SILAO, GT</t>
  </si>
  <si>
    <t>6140 - P17000000145</t>
  </si>
  <si>
    <t>CONST.LINEA DE COND...LOC. LA TINAJA. OCAMPO, GTO.</t>
  </si>
  <si>
    <t>6140 - P17000000146</t>
  </si>
  <si>
    <t>CONST.COLECTOR PLUVIAL.VARIAS CALLES EN SILAO, GTO</t>
  </si>
  <si>
    <t>6140 - P17000000147</t>
  </si>
  <si>
    <t>PROY.EJEC.P/REHAB.DE S.A.P.CUESTA DE PEÑONES.TIERR</t>
  </si>
  <si>
    <t>6140 - P17000000148</t>
  </si>
  <si>
    <t>CONST.LINEA DE COND.LOC. SAN RAMON, APASEO EL GDE.</t>
  </si>
  <si>
    <t>6140 - P17000000149</t>
  </si>
  <si>
    <t>CONST.RED.DJE. SANIT.COL.CHALMITA, JERECUARO, GTO.</t>
  </si>
  <si>
    <t>6140 - P17000000150</t>
  </si>
  <si>
    <t>6140 - P17000000151</t>
  </si>
  <si>
    <t>PY.EJEC.P/REHAB.DE S.A.P. LOC. EL TEPETATE, T.BCA.</t>
  </si>
  <si>
    <t>6140 - P17000000152</t>
  </si>
  <si>
    <t>EQUIP.Y ELEC. POZO COL. LOURDES. ABASOLO, GTO.</t>
  </si>
  <si>
    <t>6140 - P17000000153</t>
  </si>
  <si>
    <t>REHAB.DE P.T.A.R. SN.PABLO CASACUARAN. YURIRIA, GT</t>
  </si>
  <si>
    <t>6140 - P17000000154</t>
  </si>
  <si>
    <t>ADEC.DE EQUIM.ELEC.VARIAS LOC. DE STA.CATARINA GTO</t>
  </si>
  <si>
    <t>6140 - P17000000155</t>
  </si>
  <si>
    <t>EQUIP.Y ELEC. POZO VARIAS LOC. DE VALLE DE SGO. GT</t>
  </si>
  <si>
    <t>6140 - P17000000156</t>
  </si>
  <si>
    <t>ADEC.DE EQUIM.ELEC.VARIAS LOC. DE VALLE SGO. GTO.</t>
  </si>
  <si>
    <t>6140 - P17000000157</t>
  </si>
  <si>
    <t>CONST.DJE.PLUVIAL EN CAB.MPAL. DE CUERAMARO, GTO</t>
  </si>
  <si>
    <t>6140 - P17000000158</t>
  </si>
  <si>
    <t>CONST.LINEA DE COND...VARIAS LOC. DE ABASOLO, GTO.</t>
  </si>
  <si>
    <t>6140 - P17000000159</t>
  </si>
  <si>
    <t>CONST.DJE.SANIT. LOC. EL TAJO. DOLORES HGO. GTO.</t>
  </si>
  <si>
    <t>6140 - P17000000160</t>
  </si>
  <si>
    <t>ADEC.DE EQUIP.ELECTROM.VARIAS LOC. DE STA.CATARINA</t>
  </si>
  <si>
    <t>6140 - P17000000161</t>
  </si>
  <si>
    <t>EQUIP.DE CARCAMO P/A.P. LOC. ALAMOS.ATARJEA, GTO.</t>
  </si>
  <si>
    <t>6140 - P17000000162</t>
  </si>
  <si>
    <t>CONST.LINEA DE COND.LOC.LAS COLORADAS, CUERAMARO,</t>
  </si>
  <si>
    <t>6140 - P17000000163</t>
  </si>
  <si>
    <t>EQUIP.ELECTROM.POZO COL. E. ZAPATA. URIANGATO, GTO</t>
  </si>
  <si>
    <t>6140 - P17000000164</t>
  </si>
  <si>
    <t>PROY.INTEGR.P/S.A.P. DE VARIAS LOC. DE SILAO, GTO.</t>
  </si>
  <si>
    <t>6140 - P17000000165</t>
  </si>
  <si>
    <t>PERF.POZO PROF. LOC. JARALILLO. JUV. ROSAS, GTO.</t>
  </si>
  <si>
    <t>6140 - P17000000166</t>
  </si>
  <si>
    <t>ADEC.DE EQUIP.ELECTROM.VARIAS LOC. DE VALLE DE SGO</t>
  </si>
  <si>
    <t>6140 - P17000000167</t>
  </si>
  <si>
    <t>PROY.EJEC.P/REHAB.DEL S.A.P. LOC. LAS ANIMAS.TIERR</t>
  </si>
  <si>
    <t>6140 - P17000000168</t>
  </si>
  <si>
    <t>EQUIP. Y ELEC. POZO P/EL S.A.P. LOC. ROSAS BLANCAS</t>
  </si>
  <si>
    <t>6140 - P17000000169</t>
  </si>
  <si>
    <t>EQUIP. DE POZO EN VARIAS LOC. DE CORONEO, GTO.</t>
  </si>
  <si>
    <t>6140 - P17000000170</t>
  </si>
  <si>
    <t>PERF.POZO PROF. P/S.A.P. LOC. STA.ROSA DE RIVAS, R</t>
  </si>
  <si>
    <t>6140 - P17000000171</t>
  </si>
  <si>
    <t>CONST.TUQE.MET.ELEV.DE 200 M3.COL. EL CERRITO, M.D</t>
  </si>
  <si>
    <t>6140 - P17000000172</t>
  </si>
  <si>
    <t>CONST.Y PUESTA EN MARCHA.PTA.POTAB.JARAL DEL PROGR</t>
  </si>
  <si>
    <t>6140 - P17000000173</t>
  </si>
  <si>
    <t>CONST.DE S.A.P. LOC. MARAVATIO DEL ENCINAL.SALVATI</t>
  </si>
  <si>
    <t>6140 - P17000000174</t>
  </si>
  <si>
    <t>CONST.LINEA DE COND. Y TQUE.MET. E. COL. LUORDES</t>
  </si>
  <si>
    <t>6140 - P17000000175</t>
  </si>
  <si>
    <t>CONST.LINEA DE COND.TQUE. LINEA DE ALIMENT.VARIAS</t>
  </si>
  <si>
    <t>6140 - P17000000176</t>
  </si>
  <si>
    <t>CONST.LINEA DE COND. Y TQUE. COL. EMILIANO ZAPATA</t>
  </si>
  <si>
    <t>6140 - P18000000001</t>
  </si>
  <si>
    <t>ELAB.EST.NOTAS TECNICAS Y EST.COSTO-EFIC.PROGR.FED</t>
  </si>
  <si>
    <t>Hacienda Pública/Patrimonio Neto Final del Ejercicio 2017</t>
  </si>
  <si>
    <t>Saldo Neto en la Hacienda Pública / Patrimonio 2018</t>
  </si>
  <si>
    <t>EA-03 GASTOS</t>
  </si>
  <si>
    <t>EA-01 INGRESOS</t>
  </si>
  <si>
    <t>EA-02 OTROS INGRESOS Y BENEFICIOS</t>
  </si>
  <si>
    <t>CONSERV. Y MANTENIMI</t>
  </si>
  <si>
    <t>INST., REPAR. MTTO.</t>
  </si>
  <si>
    <t>INST., REPAR. Y MTT</t>
  </si>
  <si>
    <t>REPAR. Y MTTO. DE EQ</t>
  </si>
  <si>
    <t>SERVICIOS DE LIMPIEZ</t>
  </si>
  <si>
    <t>SERVICIOS DE JARDINE</t>
  </si>
  <si>
    <t>PASAJES TERRESTRES</t>
  </si>
  <si>
    <t>VIATICOS EN EL PAIS</t>
  </si>
  <si>
    <t>GASTOS DE CEREMONIAL</t>
  </si>
  <si>
    <t>GASTOS  DE REPRESENTACION</t>
  </si>
  <si>
    <t>OTROS IMPUESTOS Y DERECHOS</t>
  </si>
  <si>
    <t>IMPUESTO DE NOMINA</t>
  </si>
  <si>
    <t>TRANSF. GTO. CORR.</t>
  </si>
  <si>
    <t>JUBILACIONES</t>
  </si>
  <si>
    <t>DIFERENCIA POR REDONDEO</t>
  </si>
  <si>
    <t>Junio</t>
  </si>
  <si>
    <t>SEGUNDO</t>
  </si>
  <si>
    <t xml:space="preserve">  2111101001  </t>
  </si>
  <si>
    <t xml:space="preserve">  2111101002  </t>
  </si>
  <si>
    <t xml:space="preserve">  2111201002  </t>
  </si>
  <si>
    <t xml:space="preserve">  2112101001  </t>
  </si>
  <si>
    <t xml:space="preserve">  2113201001  </t>
  </si>
  <si>
    <t xml:space="preserve">  2114300002  </t>
  </si>
  <si>
    <t xml:space="preserve">  2114300003  </t>
  </si>
  <si>
    <t xml:space="preserve">  2117101003  </t>
  </si>
  <si>
    <t xml:space="preserve">  2117101004  </t>
  </si>
  <si>
    <t xml:space="preserve">  2117101015  </t>
  </si>
  <si>
    <t xml:space="preserve">  2117102003  </t>
  </si>
  <si>
    <t xml:space="preserve">  2117301007  </t>
  </si>
  <si>
    <t xml:space="preserve">  2117502102  </t>
  </si>
  <si>
    <t xml:space="preserve">  2117918001  </t>
  </si>
  <si>
    <t xml:space="preserve">  2117918002  </t>
  </si>
  <si>
    <t xml:space="preserve">  2117918004  </t>
  </si>
  <si>
    <t xml:space="preserve">  2117918006  </t>
  </si>
  <si>
    <t xml:space="preserve">  2119901063  </t>
  </si>
  <si>
    <t xml:space="preserve">  2119901066  </t>
  </si>
  <si>
    <t xml:space="preserve">  2119901086  </t>
  </si>
  <si>
    <t xml:space="preserve">  2119901096  </t>
  </si>
  <si>
    <t xml:space="preserve">  2119904001  </t>
  </si>
  <si>
    <t xml:space="preserve">  2119904002  </t>
  </si>
  <si>
    <t xml:space="preserve">  2119904005  </t>
  </si>
  <si>
    <t xml:space="preserve">  2119905001  </t>
  </si>
  <si>
    <t xml:space="preserve">  2119905004  </t>
  </si>
  <si>
    <t xml:space="preserve">  2119905006  </t>
  </si>
  <si>
    <t xml:space="preserve">  2119906001  </t>
  </si>
  <si>
    <t xml:space="preserve">  2119906002  </t>
  </si>
  <si>
    <t>PROVEEDORES DE BIENE</t>
  </si>
  <si>
    <t>ISR A PAGAR RETENCIÓ</t>
  </si>
  <si>
    <t>CEDULAR ARRENDAMIENTO A PAGAR</t>
  </si>
  <si>
    <t xml:space="preserve">  5111113000  </t>
  </si>
  <si>
    <t xml:space="preserve">  5112121000  </t>
  </si>
  <si>
    <t xml:space="preserve">  5113131000  </t>
  </si>
  <si>
    <t xml:space="preserve">  5113132000  </t>
  </si>
  <si>
    <t xml:space="preserve">  5113134000  </t>
  </si>
  <si>
    <t xml:space="preserve">  5114141000  </t>
  </si>
  <si>
    <t xml:space="preserve">  5114144000  </t>
  </si>
  <si>
    <t xml:space="preserve">  5115153000  </t>
  </si>
  <si>
    <t xml:space="preserve">  5115154000  </t>
  </si>
  <si>
    <t xml:space="preserve">  5115159000  </t>
  </si>
  <si>
    <t xml:space="preserve">  5116171000  </t>
  </si>
  <si>
    <t xml:space="preserve">  5121211000  </t>
  </si>
  <si>
    <t xml:space="preserve">  5121212000  </t>
  </si>
  <si>
    <t xml:space="preserve">  5121214000  </t>
  </si>
  <si>
    <t xml:space="preserve">  5121215000  </t>
  </si>
  <si>
    <t xml:space="preserve">  5121216000  </t>
  </si>
  <si>
    <t xml:space="preserve">  5122221000  </t>
  </si>
  <si>
    <t xml:space="preserve">  5122223000  </t>
  </si>
  <si>
    <t xml:space="preserve">  5124246000  </t>
  </si>
  <si>
    <t xml:space="preserve">  5124248000  </t>
  </si>
  <si>
    <t xml:space="preserve">  5125251000  </t>
  </si>
  <si>
    <t xml:space="preserve">  5125255000  </t>
  </si>
  <si>
    <t xml:space="preserve">  5126261000  </t>
  </si>
  <si>
    <t xml:space="preserve">  5127272000  </t>
  </si>
  <si>
    <t xml:space="preserve">  5129291000  </t>
  </si>
  <si>
    <t xml:space="preserve">  5129294000  </t>
  </si>
  <si>
    <t xml:space="preserve">  5129296000  </t>
  </si>
  <si>
    <t xml:space="preserve">  5131311000  </t>
  </si>
  <si>
    <t xml:space="preserve">  5131313000  </t>
  </si>
  <si>
    <t xml:space="preserve">  5131314000  </t>
  </si>
  <si>
    <t xml:space="preserve">  5131315000  </t>
  </si>
  <si>
    <t xml:space="preserve">  5131318000  </t>
  </si>
  <si>
    <t xml:space="preserve">  5132322000  </t>
  </si>
  <si>
    <t xml:space="preserve">  5132323000  </t>
  </si>
  <si>
    <t xml:space="preserve">  5132329000  </t>
  </si>
  <si>
    <t xml:space="preserve">  5133334000  </t>
  </si>
  <si>
    <t xml:space="preserve">  5133335000  </t>
  </si>
  <si>
    <t xml:space="preserve">  5133336000  </t>
  </si>
  <si>
    <t xml:space="preserve">  5133338000  </t>
  </si>
  <si>
    <t xml:space="preserve">  5133339000  </t>
  </si>
  <si>
    <t xml:space="preserve">  5134134500  </t>
  </si>
  <si>
    <t xml:space="preserve">  5135351000  </t>
  </si>
  <si>
    <t xml:space="preserve">  5135352000  </t>
  </si>
  <si>
    <t xml:space="preserve">  5135353000  </t>
  </si>
  <si>
    <t xml:space="preserve">  5135354000  </t>
  </si>
  <si>
    <t xml:space="preserve">  5135355000  </t>
  </si>
  <si>
    <t xml:space="preserve">  5135357000  </t>
  </si>
  <si>
    <t xml:space="preserve">  5135358000  </t>
  </si>
  <si>
    <t xml:space="preserve">  5135359000  </t>
  </si>
  <si>
    <t xml:space="preserve">  5136361100  </t>
  </si>
  <si>
    <t xml:space="preserve">  5136361200  </t>
  </si>
  <si>
    <t xml:space="preserve">  5137371000  </t>
  </si>
  <si>
    <t xml:space="preserve">  5137372000  </t>
  </si>
  <si>
    <t xml:space="preserve">  5137375000  </t>
  </si>
  <si>
    <t xml:space="preserve">  5138381000  </t>
  </si>
  <si>
    <t xml:space="preserve">  5138382000  </t>
  </si>
  <si>
    <t xml:space="preserve">  5138385000  </t>
  </si>
  <si>
    <t xml:space="preserve">  5139392000  </t>
  </si>
  <si>
    <t xml:space="preserve">  5139395000  </t>
  </si>
  <si>
    <t xml:space="preserve">  5139398000  </t>
  </si>
  <si>
    <t xml:space="preserve">  5221421100  </t>
  </si>
  <si>
    <t xml:space="preserve">  5222424100  </t>
  </si>
  <si>
    <t xml:space="preserve">  5222424200  </t>
  </si>
  <si>
    <t xml:space="preserve">  5252452000  </t>
  </si>
  <si>
    <t xml:space="preserve">  5599000006  </t>
  </si>
  <si>
    <t/>
  </si>
  <si>
    <t>HONORARIOS ASIMILABL</t>
  </si>
  <si>
    <t>APORTACIONES DE SEGU</t>
  </si>
  <si>
    <t>ESTÍMULOS</t>
  </si>
  <si>
    <t>MATERIALES Y UTILES</t>
  </si>
  <si>
    <t>MAT.,UTILES Y EQUIPO</t>
  </si>
  <si>
    <t>MATERIAL DE LIMPIEZA</t>
  </si>
  <si>
    <t>MATERIAL ELECTRICO Y</t>
  </si>
  <si>
    <t>MAT., ACCESORIOS Y</t>
  </si>
  <si>
    <t>PRENDAS DE PROTECCIÓN</t>
  </si>
  <si>
    <t>REF. EQ. TRANSP.</t>
  </si>
  <si>
    <t>SERVICIOS POSTALES Y</t>
  </si>
  <si>
    <t>ARRE. M. Y EQ. EDU</t>
  </si>
  <si>
    <t>SEGUROS DE BIENES PATRIMONIALES</t>
  </si>
  <si>
    <t>INST., REP. Y MTTO.</t>
  </si>
  <si>
    <t>DIFUSION POR RADIO,</t>
  </si>
  <si>
    <t>DIFUSION POR MEDIOS</t>
  </si>
  <si>
    <t>PASAJES AEREOS</t>
  </si>
  <si>
    <t>GASTOS DE ORDEN SOCI</t>
  </si>
  <si>
    <t>PENAS, MULTAS</t>
  </si>
  <si>
    <t>TRANS. GTO. CORR.</t>
  </si>
  <si>
    <t>TRANS. GTO. CAP.</t>
  </si>
  <si>
    <t xml:space="preserve"> RESULTADO EJERCICIO 1997</t>
  </si>
  <si>
    <t xml:space="preserve"> RESULTADO EJERCICIO 1998</t>
  </si>
  <si>
    <t xml:space="preserve"> RESULTADO EJERCICIO 1999</t>
  </si>
  <si>
    <t xml:space="preserve"> RESULTADO EJERCICIO 2000</t>
  </si>
  <si>
    <t xml:space="preserve"> RESULTADO EJERCICIO 2001</t>
  </si>
  <si>
    <t xml:space="preserve"> RESULTADO EJERCICIO 2002</t>
  </si>
  <si>
    <t xml:space="preserve"> RESULTADO EJERCICIO 2003</t>
  </si>
  <si>
    <t xml:space="preserve"> RESULTADO EJERCICIO 2004</t>
  </si>
  <si>
    <t xml:space="preserve"> RESULTADO EJERCICIO 2005</t>
  </si>
  <si>
    <t xml:space="preserve"> RESULTADO EJERCICIO 2006</t>
  </si>
  <si>
    <t xml:space="preserve"> RESULTADO EJERCICIO 2007</t>
  </si>
  <si>
    <t xml:space="preserve"> RESULTADO EJERCICIO 2008</t>
  </si>
  <si>
    <t xml:space="preserve"> RESULTADO EJERCICIO 2009</t>
  </si>
  <si>
    <t xml:space="preserve"> RESULTADO EJERCICIO 2010</t>
  </si>
  <si>
    <t xml:space="preserve"> RESULTADO EJERCICIO 2011</t>
  </si>
  <si>
    <t xml:space="preserve"> RESULTADO EJERCICIO 2012</t>
  </si>
  <si>
    <t xml:space="preserve"> RESULTADO EJERCICIO 2013</t>
  </si>
  <si>
    <t xml:space="preserve"> RESULTADO DEL EJERCICIO 2014</t>
  </si>
  <si>
    <t xml:space="preserve"> RESULTADO DEL EJERCICIO 2015</t>
  </si>
  <si>
    <t xml:space="preserve"> RESULTADO DEL EJERCICIO 2016</t>
  </si>
  <si>
    <t xml:space="preserve"> RESULTADO DEL EJERCICIO 2017</t>
  </si>
  <si>
    <t xml:space="preserve"> CAPITALIZACIÓN RECUR</t>
  </si>
  <si>
    <t xml:space="preserve"> APLICACIÓN DE REMANENTE PROPIO</t>
  </si>
  <si>
    <t xml:space="preserve"> APLICACIÓN DE REMANE</t>
  </si>
  <si>
    <t xml:space="preserve"> REMANENTE INSTERINST</t>
  </si>
  <si>
    <t xml:space="preserve"> REMANENTE MUNICIPAL</t>
  </si>
  <si>
    <t xml:space="preserve"> BAJA DE OBRAS  TRANS</t>
  </si>
  <si>
    <t>propios</t>
  </si>
  <si>
    <t>fedral</t>
  </si>
  <si>
    <t>estatal   1</t>
  </si>
  <si>
    <t>estatal  2</t>
  </si>
  <si>
    <t>mples</t>
  </si>
  <si>
    <t>Maquinaria, Otros Equipos y Herramientas</t>
  </si>
  <si>
    <t>80 GASTO GENERAL 2018 INVERSION</t>
  </si>
  <si>
    <t>APAUR 2018</t>
  </si>
  <si>
    <t>AGUA LIMPIA 2018</t>
  </si>
  <si>
    <t>APARURAL 2018</t>
  </si>
  <si>
    <t>CULTURA DEL AGUA 2018</t>
  </si>
  <si>
    <t>APORTACIONES FAIS ESTATAL</t>
  </si>
  <si>
    <t>FAIS PROSAN 17</t>
  </si>
  <si>
    <t>FAFEF 2016</t>
  </si>
  <si>
    <t>80% FONDO GENERAL APARURAL 2017</t>
  </si>
  <si>
    <t>2517827100</t>
  </si>
  <si>
    <t>2517835101</t>
  </si>
  <si>
    <t>2517835102</t>
  </si>
  <si>
    <t>2517835104</t>
  </si>
  <si>
    <t>541 - 20100078</t>
  </si>
  <si>
    <t>541 - 20100079</t>
  </si>
  <si>
    <t>541 - 20100080</t>
  </si>
  <si>
    <t>541 - 20100081</t>
  </si>
  <si>
    <t>541 - 20100082</t>
  </si>
  <si>
    <t>541 - 20100083</t>
  </si>
  <si>
    <t>541 - 20100084</t>
  </si>
  <si>
    <t>541 - 20100085</t>
  </si>
  <si>
    <t>541 - 20100075</t>
  </si>
  <si>
    <t>541 - 20100076</t>
  </si>
  <si>
    <t>541 - 20100077</t>
  </si>
  <si>
    <t>515 - 10100742</t>
  </si>
  <si>
    <t>515 - 10100743</t>
  </si>
  <si>
    <t>515 - 10100744</t>
  </si>
  <si>
    <t>515 - 10100745</t>
  </si>
  <si>
    <t>515 - 10100746</t>
  </si>
  <si>
    <t xml:space="preserve"> NISSAN NP300 DOBLE CABINA SERIE:3N6AD33A7JK889482</t>
  </si>
  <si>
    <t>NISSAN NP300 DOBLE CABINA SERIE:3N6AD33A7JK889031</t>
  </si>
  <si>
    <t>NISSAN NP300 DOBLE CABINA SERIE:3N6AD33A8JK891158</t>
  </si>
  <si>
    <t>NISSAN NP300 DOBLE CABINA SERIE:3N6AD33A3JK878785</t>
  </si>
  <si>
    <t>NISSAN NP300 DOBLE CABINA SERIE:3N6AD33A0JK880686</t>
  </si>
  <si>
    <t>NISSAN NP300 DOBLE CABINA SERIE:3N6AD33AXJK880159</t>
  </si>
  <si>
    <t>NISSAN NP300 DOBLE CABINA SERIE:3N6AD33A5JK890114</t>
  </si>
  <si>
    <t>CHEVROLET AVEO SERIE: 3G1TB5CF6JL240624</t>
  </si>
  <si>
    <t>NISSAN NP300 DOBLE CABINA SERIE: 3N6AD33A1HK856410</t>
  </si>
  <si>
    <t>NISSAN NP300 DOBLE CABINA  SERIE: 3N6AD33A0HK85644</t>
  </si>
  <si>
    <t>CHEVROLET AVEO SERIE: 3G1TA5CF2HL178538</t>
  </si>
  <si>
    <t>ESCÁNER</t>
  </si>
  <si>
    <t>ing pagado SIN DUMMY's</t>
  </si>
  <si>
    <t>6140 - P17000000177</t>
  </si>
  <si>
    <t>6140 - P17000000179</t>
  </si>
  <si>
    <t>6140 - P17000000180</t>
  </si>
  <si>
    <t>6140 - P17000000181</t>
  </si>
  <si>
    <t>6140 - P17000000182</t>
  </si>
  <si>
    <t>6140 - P17000000183</t>
  </si>
  <si>
    <t>6140 - P17000000184</t>
  </si>
  <si>
    <t>6160 - P17000000185</t>
  </si>
  <si>
    <t>6140 - P17000000186</t>
  </si>
  <si>
    <t>6140 - P17000000187</t>
  </si>
  <si>
    <t>6140 - P17000000188</t>
  </si>
  <si>
    <t>6140 - P17000000189</t>
  </si>
  <si>
    <t>6140 - P17000000190</t>
  </si>
  <si>
    <t>6140 - P17000000191</t>
  </si>
  <si>
    <t>6140 - P18000000002</t>
  </si>
  <si>
    <t>6140 - P18000000003</t>
  </si>
  <si>
    <t>6140 - P18000000004</t>
  </si>
  <si>
    <t>6140 - P18000000005</t>
  </si>
  <si>
    <t>6140 - P18000000006</t>
  </si>
  <si>
    <t>6140 - P18000000007</t>
  </si>
  <si>
    <t>6140 - P18000000009</t>
  </si>
  <si>
    <t>6140 - P18000000010</t>
  </si>
  <si>
    <t>PY.EJEC.DJE.SANIT. Y PTAR. LA SABANA, DOLORES HIDA</t>
  </si>
  <si>
    <t>PY EJEC P/S.A.A.P. LOC. ALAMOS DE MTZ. VICTORIA, G</t>
  </si>
  <si>
    <t>PROY EJEC DE REHAB Y AMPL RED DJE. Y CONST. PTAR.</t>
  </si>
  <si>
    <t>EQUIP. Y ELEC. POZO P/EL S.A.P. LOC. REF.DE RIOS.</t>
  </si>
  <si>
    <t>ADEC.DE LA LINEA DE COND. CONST.DE TANQUE DE REGUL</t>
  </si>
  <si>
    <t>PY.EJEC.DJE.SANIT. Y PTAR. VARIAS LOC. DE PENJAMO,</t>
  </si>
  <si>
    <t>PY.INTEGR.P/DISEÑO DL S.A.P. LOC. AGUA CALIENTE, A</t>
  </si>
  <si>
    <t>CONSTRUCCION DE PTAR.PARA VARIAS LOC.DE TARIMORO</t>
  </si>
  <si>
    <t>Rehab. de ptar. en loma de zempoala, yuriria</t>
  </si>
  <si>
    <t>Rehab. de ptar. en loma de zempoala, Z. poniente</t>
  </si>
  <si>
    <t>PERF. POZO PROF. EN LOC. COPALES DE HUANIMARO, GTO</t>
  </si>
  <si>
    <t>CONST.LINEA DE COND.S.M.EMENGUARO, SALVATIERRA, GT</t>
  </si>
  <si>
    <t>CONST. DE LAS LINEAS DE COND. TQUE Y LINEAS DE ALI</t>
  </si>
  <si>
    <t>CONST.PLANTA POTABILIZADORA.ESTACION PENJAMO</t>
  </si>
  <si>
    <t>PY EJEC P/S.A.A.P. LOC. SN.JOSE DE LA PALMA.DOLORE</t>
  </si>
  <si>
    <t>ESTUDIO TÉCNICO DE INGENIERÍA PARA EL MEJORAMIENTO</t>
  </si>
  <si>
    <t>PROY.EJEC. DE A.P., VARIAS LOC. DE SAN FELIPE, GTO</t>
  </si>
  <si>
    <t>PROY.EJEC. DE A.P., VARIAS LOC. DE VALLE DE SGO. G</t>
  </si>
  <si>
    <t>RED DE DJE. CALLE CONST.COL. SOLID.HUANIMARO, GTO.</t>
  </si>
  <si>
    <t>REHAB.RED DE DJE.VARIAS CALLES. OCAMPO, GTO.</t>
  </si>
  <si>
    <t>CONST. COLECTOR DE AGUAS RESIDUALES PONIENTE II</t>
  </si>
  <si>
    <t>CONST.LINEA DE COND.COL. LA JOYA.SEC.PONIENTE,VILL</t>
  </si>
  <si>
    <t>ESTADO DE VARIACIÓN DE LA HACIENDA PÚBLICA</t>
  </si>
  <si>
    <t>(pesos)</t>
  </si>
  <si>
    <t>Hacienda Pública/Patrimonio Generado de Ejercicios Anteriores</t>
  </si>
  <si>
    <t>Hacienda Pública/Patrimonio Generado del Ejercicio</t>
  </si>
  <si>
    <t>Exceso o Insuficiencia en la Actualización de la Hacienda Pública / Patrimonio</t>
  </si>
  <si>
    <t>Hacienda Pública / Patrimonio Contribuido Neto de 2017</t>
  </si>
  <si>
    <t>Actualización de la Hacienda Pública/Patrimonio</t>
  </si>
  <si>
    <t>Hacienda Pública / Patrimonio Generado Neto de 2017</t>
  </si>
  <si>
    <r>
      <rPr>
        <b/>
        <sz val="10"/>
        <color rgb="FFFF0000"/>
        <rFont val="Arial"/>
        <family val="2"/>
      </rPr>
      <t>SI 2018</t>
    </r>
    <r>
      <rPr>
        <sz val="10"/>
        <color rgb="FFFF0000"/>
        <rFont val="Arial"/>
        <family val="2"/>
      </rPr>
      <t xml:space="preserve">: </t>
    </r>
    <r>
      <rPr>
        <sz val="10"/>
        <color theme="4" tint="-0.249977111117893"/>
        <rFont val="Arial"/>
        <family val="2"/>
      </rPr>
      <t>Saldo Inicial 2018</t>
    </r>
  </si>
  <si>
    <r>
      <rPr>
        <b/>
        <sz val="10"/>
        <color rgb="FFFF0000"/>
        <rFont val="Arial"/>
        <family val="2"/>
      </rPr>
      <t>SI 2018 - SF 2018</t>
    </r>
    <r>
      <rPr>
        <sz val="10"/>
        <color rgb="FFFF0000"/>
        <rFont val="Arial"/>
        <family val="2"/>
      </rPr>
      <t>:</t>
    </r>
    <r>
      <rPr>
        <sz val="10"/>
        <color theme="4" tint="-0.249977111117893"/>
        <rFont val="Arial"/>
        <family val="2"/>
      </rPr>
      <t xml:space="preserve"> Saldo Inicial 2018 - Saldo Final 2018</t>
    </r>
  </si>
  <si>
    <t>Hacienda Pública / Patrimonio Neto Final de 2017</t>
  </si>
  <si>
    <t>Cambios en la Hacienda Pública / Patrimonio Contribuido Neto de 2018</t>
  </si>
  <si>
    <t>Variaciones de la Hacienda Pública / Patrimonio Generado Neto de 2018</t>
  </si>
  <si>
    <t>Hacienda Pública / Patrimonio Neto Final de 2018</t>
  </si>
  <si>
    <t>Exceso o Insuficiencia en la Actualización de la Hacienda Pública / Patrimonio Neto de 2017</t>
  </si>
  <si>
    <t>Hacienda Pública / Patrimonio Contribuido</t>
  </si>
  <si>
    <t>Cambios en el Exceso o Insuficiencia en la Actualización de la Hacienda Pública / Patrimonio Neto de 2018</t>
  </si>
  <si>
    <t>Ley de Disciplina Financiera</t>
  </si>
  <si>
    <t>Nombre del Programa
a</t>
  </si>
  <si>
    <t>Federal</t>
  </si>
  <si>
    <t>Estatal</t>
  </si>
  <si>
    <t>Municipal</t>
  </si>
  <si>
    <t>Otros</t>
  </si>
  <si>
    <t>Monto Total
 j=c+e+g+i</t>
  </si>
  <si>
    <t>Dependencia/Entidad
b</t>
  </si>
  <si>
    <t>Aportación (Monto)
c</t>
  </si>
  <si>
    <t>Dependencia/ Entidad
d</t>
  </si>
  <si>
    <t>Aportación (Monto)
e</t>
  </si>
  <si>
    <t>Dependencia/ Entidad 
f</t>
  </si>
  <si>
    <t>Aportación (Monto)
 g</t>
  </si>
  <si>
    <t>Dependencia/ Entidad
h</t>
  </si>
  <si>
    <t>Aportación (Monto)
i</t>
  </si>
  <si>
    <t>ANEXO TECNICO APARTADO AGUA LIMPIA No. I.-AAL-01/18 DEL PRIMER MODIF DEL ANEXO DE EJECUCIÓN NÚMERO I.-11-01/18</t>
  </si>
  <si>
    <t>PRESIDENCIA MPAL
ORG. OPERADORES</t>
  </si>
  <si>
    <t>N/A</t>
  </si>
  <si>
    <t>ANEXO TECNICO APARTADO RURAL No. I.-AR-01/18 DEL PRIMER MODIF DEL ANEXO DE EJECUCIÓN NÚMERO I.-11-01/18</t>
  </si>
  <si>
    <t>ANEXO TECNICO APARTADO URBANO No. I.-AU-01/18 DEL PRIMER MODIF DEL ANEXO DE EJECUCIÓN NÚMERO I.-11-01/18</t>
  </si>
  <si>
    <t>Del 1 de Enero al 30 de Junio  de 2018</t>
  </si>
  <si>
    <t>Indice global de acceso a los servicios básicos de agua</t>
  </si>
  <si>
    <t>TRIMESTRE SEGUNDO DEL AÑO 2018</t>
  </si>
  <si>
    <t>AL TRIMESTRE SEGUNDO DEL AÑO 2018</t>
  </si>
  <si>
    <t>Del 1 de Enero al 30 de Junio de 2018</t>
  </si>
  <si>
    <t>Al 30 de Junio de 2018</t>
  </si>
  <si>
    <t>COMISIÓN ESTATAL DEL AGUA DE GUANAJUATO 
MONTOS PAGADOS POR AYUDAS Y SUBSIDIOS 
 TRIMESTRE SEGUNDO DEL 2018</t>
  </si>
  <si>
    <t xml:space="preserve"> G1002</t>
  </si>
  <si>
    <t xml:space="preserve"> G1003</t>
  </si>
  <si>
    <t xml:space="preserve"> G1004</t>
  </si>
  <si>
    <t xml:space="preserve"> G2002</t>
  </si>
  <si>
    <t xml:space="preserve"> P0414</t>
  </si>
  <si>
    <t xml:space="preserve"> P0415</t>
  </si>
  <si>
    <t xml:space="preserve"> P0416</t>
  </si>
  <si>
    <t xml:space="preserve"> P0417</t>
  </si>
  <si>
    <t xml:space="preserve"> Q0039</t>
  </si>
  <si>
    <t xml:space="preserve"> Q0042</t>
  </si>
  <si>
    <t xml:space="preserve"> Q0043</t>
  </si>
  <si>
    <t xml:space="preserve"> Q0044</t>
  </si>
  <si>
    <t xml:space="preserve"> Q0045</t>
  </si>
  <si>
    <t xml:space="preserve"> Q0046</t>
  </si>
  <si>
    <t xml:space="preserve"> Q0047</t>
  </si>
  <si>
    <t xml:space="preserve"> Q0048</t>
  </si>
  <si>
    <t xml:space="preserve"> Q0049</t>
  </si>
  <si>
    <t xml:space="preserve"> Q0050</t>
  </si>
  <si>
    <t xml:space="preserve"> Q0052</t>
  </si>
  <si>
    <t xml:space="preserve"> Q0053</t>
  </si>
  <si>
    <t xml:space="preserve"> Q0054</t>
  </si>
  <si>
    <t xml:space="preserve"> Q0416</t>
  </si>
  <si>
    <t xml:space="preserve"> Q1339</t>
  </si>
  <si>
    <t xml:space="preserve"> Q1942</t>
  </si>
  <si>
    <t xml:space="preserve"> Q2113</t>
  </si>
  <si>
    <t xml:space="preserve"> Q2211</t>
  </si>
  <si>
    <t xml:space="preserve"> Q2515</t>
  </si>
  <si>
    <t xml:space="preserve"> Q2535</t>
  </si>
  <si>
    <t xml:space="preserve"> Q2651</t>
  </si>
  <si>
    <t xml:space="preserve"> Q2652</t>
  </si>
  <si>
    <t xml:space="preserve"> Q2733</t>
  </si>
  <si>
    <t xml:space="preserve"> Q2734</t>
  </si>
  <si>
    <t xml:space="preserve"> Q2736</t>
  </si>
  <si>
    <t xml:space="preserve"> Q2760</t>
  </si>
  <si>
    <t xml:space="preserve"> Q2788</t>
  </si>
  <si>
    <t xml:space="preserve"> Q2789</t>
  </si>
  <si>
    <t xml:space="preserve"> Q2841</t>
  </si>
  <si>
    <t xml:space="preserve"> Q2848</t>
  </si>
  <si>
    <t xml:space="preserve"> Q2874</t>
  </si>
  <si>
    <t>ERROR</t>
  </si>
  <si>
    <t xml:space="preserve"> MUEBLES DE OFICINA Y</t>
  </si>
  <si>
    <t xml:space="preserve"> MUEBLES OFNA Y ESTA</t>
  </si>
  <si>
    <t xml:space="preserve"> EQUIPO DE CÓMPUTO Y</t>
  </si>
  <si>
    <t xml:space="preserve"> OTROS MOBILIARIOS Y</t>
  </si>
  <si>
    <t xml:space="preserve"> EQUIPO Y APARATOS AU</t>
  </si>
  <si>
    <t xml:space="preserve"> CÁMARAS FOTOGRÁFICAS</t>
  </si>
  <si>
    <t xml:space="preserve"> EQUIPO MÉDICO Y DE L</t>
  </si>
  <si>
    <t xml:space="preserve"> INSTRUMENTAL MÉDICO</t>
  </si>
  <si>
    <t xml:space="preserve"> AUTOMÓVILES Y CAMIONES 2011</t>
  </si>
  <si>
    <t xml:space="preserve"> AUTOMÓVILES Y CAMIONES 2010</t>
  </si>
  <si>
    <t xml:space="preserve"> OTROS EQUIPOS DE TRANSPORTES 2010</t>
  </si>
  <si>
    <t xml:space="preserve"> MAQUINARIA Y EQUIPO</t>
  </si>
  <si>
    <t xml:space="preserve"> SISTEMA DE AIRE ACONDICIONADO</t>
  </si>
  <si>
    <t xml:space="preserve"> EQUIPO DE COMUNICACI</t>
  </si>
  <si>
    <t xml:space="preserve"> EQUIPOS DE GENERACI</t>
  </si>
  <si>
    <t xml:space="preserve"> EQUIPOS DE GENERACIÓ</t>
  </si>
  <si>
    <t xml:space="preserve"> HERRAMIENTAS Y MÁQUI</t>
  </si>
  <si>
    <t xml:space="preserve"> OTROS EQUIPOS 2011</t>
  </si>
  <si>
    <t xml:space="preserve"> OTROS EQUIPOS 2010</t>
  </si>
  <si>
    <t xml:space="preserve"> EPO. DE COMPUTO Y DE</t>
  </si>
  <si>
    <t xml:space="preserve"> EQUIPOS Y APARATOS A</t>
  </si>
  <si>
    <t xml:space="preserve"> CAMARAS FOTOGRAFICAS</t>
  </si>
  <si>
    <t xml:space="preserve"> OTRO MOBILIARIO Y EP</t>
  </si>
  <si>
    <t xml:space="preserve"> OTROS EQUIPOS DE TRANSPORTE 2010</t>
  </si>
  <si>
    <t xml:space="preserve"> SISTEMAS DE AIRE ACO</t>
  </si>
  <si>
    <t>2111101001</t>
  </si>
  <si>
    <t>2111101002</t>
  </si>
  <si>
    <t>2111401001</t>
  </si>
  <si>
    <t>APORTACIÓN PATRONAL ISSEG</t>
  </si>
  <si>
    <t>2111401002</t>
  </si>
  <si>
    <t>APORTACION PATRONAL ISSSTE</t>
  </si>
  <si>
    <t>2112101001</t>
  </si>
  <si>
    <t>PROVEEDORES DE BIENES Y SERVICIOS</t>
  </si>
  <si>
    <t>2113201001</t>
  </si>
  <si>
    <t>2114300001</t>
  </si>
  <si>
    <t>2114300002</t>
  </si>
  <si>
    <t>2114300003</t>
  </si>
  <si>
    <t>2115301001</t>
  </si>
  <si>
    <t>TRANSFERENCIAS A FIDEICOMISOS</t>
  </si>
  <si>
    <t>2117101001</t>
  </si>
  <si>
    <t>ISR NOMINA</t>
  </si>
  <si>
    <t>2117101002</t>
  </si>
  <si>
    <t>ISR ASIMILADOS A SALARIOS</t>
  </si>
  <si>
    <t>2117101013</t>
  </si>
  <si>
    <t>ISR RETENCION ARRENDAMIENTO</t>
  </si>
  <si>
    <t>2117102002</t>
  </si>
  <si>
    <t>CEDULAR  ARRENDAMIENTO 1%</t>
  </si>
  <si>
    <t>2117202002</t>
  </si>
  <si>
    <t>APORTACIÓN TRABAJADOR ISSEG</t>
  </si>
  <si>
    <t>2117202003</t>
  </si>
  <si>
    <t>APORTACIÓN TRABAJADOR ISSSTE</t>
  </si>
  <si>
    <t>2117301001</t>
  </si>
  <si>
    <t>IVA TRANSLADADO 16%</t>
  </si>
  <si>
    <t>2117502101</t>
  </si>
  <si>
    <t>IMPUESTO SOBRE NOMINAS</t>
  </si>
  <si>
    <t>2117918001</t>
  </si>
  <si>
    <t>2117918002</t>
  </si>
  <si>
    <t>2117918006</t>
  </si>
  <si>
    <t>2119901063</t>
  </si>
  <si>
    <t>2119901066</t>
  </si>
  <si>
    <t>2119901086</t>
  </si>
  <si>
    <t>2119904001</t>
  </si>
  <si>
    <t xml:space="preserve">  5111113000</t>
  </si>
  <si>
    <t xml:space="preserve">  </t>
  </si>
  <si>
    <t xml:space="preserve">  5112121000</t>
  </si>
  <si>
    <t xml:space="preserve">  5113131000</t>
  </si>
  <si>
    <t xml:space="preserve">  5113132000</t>
  </si>
  <si>
    <t xml:space="preserve">  5113134000</t>
  </si>
  <si>
    <t xml:space="preserve">  5114141000</t>
  </si>
  <si>
    <t xml:space="preserve">  5114144000</t>
  </si>
  <si>
    <t xml:space="preserve">  5115153000</t>
  </si>
  <si>
    <t xml:space="preserve">  5115154000</t>
  </si>
  <si>
    <t xml:space="preserve">  5115159000</t>
  </si>
  <si>
    <t xml:space="preserve">  5116171000</t>
  </si>
  <si>
    <t xml:space="preserve">  5121211000</t>
  </si>
  <si>
    <t xml:space="preserve">  5121212000</t>
  </si>
  <si>
    <t xml:space="preserve">  5121214000</t>
  </si>
  <si>
    <t xml:space="preserve">  5121215000</t>
  </si>
  <si>
    <t xml:space="preserve">  5121216000</t>
  </si>
  <si>
    <t xml:space="preserve">  5122221000</t>
  </si>
  <si>
    <t xml:space="preserve">  5122223000</t>
  </si>
  <si>
    <t xml:space="preserve">  5124246000</t>
  </si>
  <si>
    <t xml:space="preserve">  5124248000</t>
  </si>
  <si>
    <t xml:space="preserve">  5125251000</t>
  </si>
  <si>
    <t xml:space="preserve">  5125255000</t>
  </si>
  <si>
    <t xml:space="preserve">  5126261000</t>
  </si>
  <si>
    <t xml:space="preserve">  5127272000</t>
  </si>
  <si>
    <t xml:space="preserve">  5129291000</t>
  </si>
  <si>
    <t xml:space="preserve">  5129294000</t>
  </si>
  <si>
    <t xml:space="preserve">  5129296000</t>
  </si>
  <si>
    <t xml:space="preserve">  5131311000</t>
  </si>
  <si>
    <t xml:space="preserve">  5131313000</t>
  </si>
  <si>
    <t xml:space="preserve">  5131314000</t>
  </si>
  <si>
    <t xml:space="preserve">  5131315000</t>
  </si>
  <si>
    <t xml:space="preserve">  5131318000</t>
  </si>
  <si>
    <t xml:space="preserve">  5132322000</t>
  </si>
  <si>
    <t xml:space="preserve">  5132323000</t>
  </si>
  <si>
    <t xml:space="preserve">  5132329000</t>
  </si>
  <si>
    <t xml:space="preserve">  5133334000</t>
  </si>
  <si>
    <t xml:space="preserve">  5133335000</t>
  </si>
  <si>
    <t xml:space="preserve">  5133336000</t>
  </si>
  <si>
    <t xml:space="preserve">  5133338000</t>
  </si>
  <si>
    <t xml:space="preserve">  5133339000</t>
  </si>
  <si>
    <t xml:space="preserve">  5134134500</t>
  </si>
  <si>
    <t xml:space="preserve">  5135351000</t>
  </si>
  <si>
    <t xml:space="preserve">  5135352000</t>
  </si>
  <si>
    <t xml:space="preserve">  5135353000</t>
  </si>
  <si>
    <t xml:space="preserve">  5135354000</t>
  </si>
  <si>
    <t xml:space="preserve">  5135355000</t>
  </si>
  <si>
    <t xml:space="preserve">  5135357000</t>
  </si>
  <si>
    <t xml:space="preserve">  5135358000</t>
  </si>
  <si>
    <t xml:space="preserve">  5135359000</t>
  </si>
  <si>
    <t xml:space="preserve">  5136361100</t>
  </si>
  <si>
    <t xml:space="preserve">  5136361200</t>
  </si>
  <si>
    <t xml:space="preserve">  5137371000</t>
  </si>
  <si>
    <t xml:space="preserve">  5137372000</t>
  </si>
  <si>
    <t xml:space="preserve">  5137375000</t>
  </si>
  <si>
    <t xml:space="preserve">  5138381000</t>
  </si>
  <si>
    <t xml:space="preserve">  5138382000</t>
  </si>
  <si>
    <t xml:space="preserve">  5138385000</t>
  </si>
  <si>
    <t xml:space="preserve">  5139392000</t>
  </si>
  <si>
    <t xml:space="preserve">  5139395000</t>
  </si>
  <si>
    <t xml:space="preserve">  5139398000</t>
  </si>
  <si>
    <t xml:space="preserve">  5221421100</t>
  </si>
  <si>
    <t xml:space="preserve">  5222424100</t>
  </si>
  <si>
    <t xml:space="preserve">  5222424200</t>
  </si>
  <si>
    <t xml:space="preserve">  5252452000</t>
  </si>
  <si>
    <t xml:space="preserve">  5599000006</t>
  </si>
  <si>
    <t>3220000005</t>
  </si>
  <si>
    <t>RESULTADO EJERCICIO 1997</t>
  </si>
  <si>
    <t>3220000006</t>
  </si>
  <si>
    <t>RESULTADO EJERCICIO 1998</t>
  </si>
  <si>
    <t>3220000007</t>
  </si>
  <si>
    <t>RESULTADO EJERCICIO 1999</t>
  </si>
  <si>
    <t>3220000008</t>
  </si>
  <si>
    <t>RESULTADO EJERCICIO 2000</t>
  </si>
  <si>
    <t>3220000009</t>
  </si>
  <si>
    <t>RESULTADO EJERCICIO 2001</t>
  </si>
  <si>
    <t>3220000010</t>
  </si>
  <si>
    <t>RESULTADO EJERCICIO 2002</t>
  </si>
  <si>
    <t>3220000011</t>
  </si>
  <si>
    <t>RESULTADO EJERCICIO 2003</t>
  </si>
  <si>
    <t>3220000012</t>
  </si>
  <si>
    <t>RESULTADO EJERCICIO 2004</t>
  </si>
  <si>
    <t>3220000013</t>
  </si>
  <si>
    <t>RESULTADO EJERCICIO 2005</t>
  </si>
  <si>
    <t>3220000014</t>
  </si>
  <si>
    <t>RESULTADO EJERCICIO 2006</t>
  </si>
  <si>
    <t>3220000015</t>
  </si>
  <si>
    <t>RESULTADO EJERCICIO 2007</t>
  </si>
  <si>
    <t>3220000016</t>
  </si>
  <si>
    <t>RESULTADO EJERCICIO 2008</t>
  </si>
  <si>
    <t>3220000017</t>
  </si>
  <si>
    <t>RESULTADO EJERCICIO 2009</t>
  </si>
  <si>
    <t>3220000018</t>
  </si>
  <si>
    <t>RESULTADO EJERCICIO 2010</t>
  </si>
  <si>
    <t>3220000019</t>
  </si>
  <si>
    <t>RESULTADO EJERCICIO 2011</t>
  </si>
  <si>
    <t>3220000020</t>
  </si>
  <si>
    <t>RESULTADO EJERCICIO 2012</t>
  </si>
  <si>
    <t>3220000021</t>
  </si>
  <si>
    <t>RESULTADO EJERCICIO 2013</t>
  </si>
  <si>
    <t>3220000022</t>
  </si>
  <si>
    <t>RESULTADO DEL EJERCICIO 2014</t>
  </si>
  <si>
    <t>3220000023</t>
  </si>
  <si>
    <t>RESULTADO DEL EJERCICIO 2015</t>
  </si>
  <si>
    <t>3220000024</t>
  </si>
  <si>
    <t>RESULTADO DEL EJERCICIO 2016</t>
  </si>
  <si>
    <t>3220001000</t>
  </si>
  <si>
    <t>CAPITALIZACIÓN RECURSOS PROPIOS</t>
  </si>
  <si>
    <t>3220690201</t>
  </si>
  <si>
    <t>APLICACIÓN DE REMANENTE PROPIO</t>
  </si>
  <si>
    <t>3220690202</t>
  </si>
  <si>
    <t>APLICACIÓN DE REMANENTE FEDERAL</t>
  </si>
  <si>
    <t>3220690203</t>
  </si>
  <si>
    <t>REMANENTE INSTERINST</t>
  </si>
  <si>
    <t>3220690204</t>
  </si>
  <si>
    <t>APLICACIÓN DE REMANENTE MUNICIPAL</t>
  </si>
  <si>
    <t>3223061400</t>
  </si>
  <si>
    <t>BAJA DE OBRAS  TRANS</t>
  </si>
  <si>
    <t>3223061600</t>
  </si>
  <si>
    <t xml:space="preserve"> 1112106059  </t>
  </si>
  <si>
    <t xml:space="preserve"> 1112106060  </t>
  </si>
  <si>
    <t xml:space="preserve"> 1112106061  </t>
  </si>
  <si>
    <t xml:space="preserve"> 1112106064  </t>
  </si>
  <si>
    <t xml:space="preserve"> 1112106065  </t>
  </si>
  <si>
    <t xml:space="preserve"> 1112106066  </t>
  </si>
  <si>
    <t xml:space="preserve"> 1112106069  </t>
  </si>
  <si>
    <t xml:space="preserve"> 1112106071  </t>
  </si>
  <si>
    <t>BAJIO 1282279701 PRO</t>
  </si>
  <si>
    <t xml:space="preserve"> 1112106072  </t>
  </si>
  <si>
    <t>BAJIO 131027440101 R</t>
  </si>
  <si>
    <t xml:space="preserve"> 1112106073  </t>
  </si>
  <si>
    <t>BAJIO 131026290101 C</t>
  </si>
  <si>
    <t xml:space="preserve"> 1112106074  </t>
  </si>
  <si>
    <t>BAJIO 131022150101 G</t>
  </si>
  <si>
    <t xml:space="preserve"> 1112106076  </t>
  </si>
  <si>
    <t>BAJIO 132483230101 FAISE 2015</t>
  </si>
  <si>
    <t xml:space="preserve"> 1112106077  </t>
  </si>
  <si>
    <t xml:space="preserve"> 1112106078  </t>
  </si>
  <si>
    <t xml:space="preserve"> 1112106079  </t>
  </si>
  <si>
    <t xml:space="preserve"> 1112106080  </t>
  </si>
  <si>
    <t>BAJIO 14922488 GOLFO</t>
  </si>
  <si>
    <t xml:space="preserve"> 1112106081  </t>
  </si>
  <si>
    <t xml:space="preserve"> 1112106082  </t>
  </si>
  <si>
    <t xml:space="preserve"> 1112106084  </t>
  </si>
  <si>
    <t>BAJIO 14923601 RÍO TURBIO 2016</t>
  </si>
  <si>
    <t xml:space="preserve"> 1112106085  </t>
  </si>
  <si>
    <t>BAJIO 14923627 AGUA</t>
  </si>
  <si>
    <t xml:space="preserve"> 1112106086  </t>
  </si>
  <si>
    <t xml:space="preserve"> 1112106087  </t>
  </si>
  <si>
    <t xml:space="preserve"> 1112106088  </t>
  </si>
  <si>
    <t xml:space="preserve"> 1112106089  </t>
  </si>
  <si>
    <t xml:space="preserve"> 1112106090  </t>
  </si>
  <si>
    <t xml:space="preserve"> 1112106091  </t>
  </si>
  <si>
    <t xml:space="preserve"> 1112106093  </t>
  </si>
  <si>
    <t xml:space="preserve"> 1112106094  </t>
  </si>
  <si>
    <t xml:space="preserve"> 1112106095  </t>
  </si>
  <si>
    <t xml:space="preserve"> 1112106096  </t>
  </si>
  <si>
    <t xml:space="preserve"> 1112106097  </t>
  </si>
  <si>
    <t xml:space="preserve"> 1112106098  </t>
  </si>
  <si>
    <t xml:space="preserve"> 1112106099  </t>
  </si>
  <si>
    <t xml:space="preserve"> 1112106100  </t>
  </si>
  <si>
    <t xml:space="preserve"> 1112106101  </t>
  </si>
  <si>
    <t xml:space="preserve"> 1112106102  </t>
  </si>
  <si>
    <t xml:space="preserve"> 1112106103  </t>
  </si>
  <si>
    <t>BAJIO 18506436 AGUA</t>
  </si>
  <si>
    <t xml:space="preserve"> 1112106105  </t>
  </si>
  <si>
    <t xml:space="preserve"> 1112107001  </t>
  </si>
  <si>
    <t xml:space="preserve"> 1112107002  </t>
  </si>
  <si>
    <t xml:space="preserve"> 1112107003  </t>
  </si>
  <si>
    <t xml:space="preserve"> 1112107004  </t>
  </si>
  <si>
    <t xml:space="preserve"> 1112107005  </t>
  </si>
  <si>
    <t xml:space="preserve"> 1112107006  </t>
  </si>
  <si>
    <t xml:space="preserve"> 1112107007  </t>
  </si>
  <si>
    <t>Correspondiente del Del 1 de Enero al 30 de Junio de 2018</t>
  </si>
  <si>
    <t>Del 1 de Enero al 30 de Junio de 2018 y 2017</t>
  </si>
  <si>
    <t>Al 30 de Junio de 2018 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</si>
</sst>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quot;$&quot;#,##0.00;[Red]\-&quot;$&quot;#,##0.00"/>
    <numFmt numFmtId="44" formatCode="_-&quot;$&quot;* #,##0.00_-;\-&quot;$&quot;* #,##0.00_-;_-&quot;$&quot;* &quot;-&quot;??_-;_-@_-"/>
    <numFmt numFmtId="43" formatCode="_-* #,##0.00_-;\-* #,##0.00_-;_-* &quot;-&quot;??_-;_-@_-"/>
    <numFmt numFmtId="164" formatCode="General_)"/>
    <numFmt numFmtId="165" formatCode="0_ ;\-0\ "/>
    <numFmt numFmtId="166" formatCode="#,##0_ ;\-#,##0\ "/>
    <numFmt numFmtId="167" formatCode="\-#,##0.00;#,##0.00;&quot; &quot;"/>
    <numFmt numFmtId="168" formatCode="#,##0.00;\-#,##0.00;&quot; &quot;"/>
    <numFmt numFmtId="169" formatCode="#,##0;\-#,##0;&quot; &quot;"/>
    <numFmt numFmtId="170" formatCode="#,##0.00_-;#,##0.00\-;&quot; &quot;"/>
    <numFmt numFmtId="171" formatCode="#,##0.00_ ;\-#,##0.00\ "/>
    <numFmt numFmtId="172" formatCode="#,##0.0"/>
    <numFmt numFmtId="173" formatCode="_-[$€-2]* #,##0.00_-;\-[$€-2]* #,##0.00_-;_-[$€-2]* &quot;-&quot;??_-"/>
    <numFmt numFmtId="174" formatCode="#,##0.0000000000"/>
    <numFmt numFmtId="175" formatCode="#,##0.0000000"/>
    <numFmt numFmtId="176" formatCode="#,##0.00000000000000"/>
    <numFmt numFmtId="177" formatCode="#,##0.00000000"/>
    <numFmt numFmtId="178" formatCode="_-* #,##0_-;\-* #,##0_-;_-* &quot;-&quot;??_-;_-@_-"/>
  </numFmts>
  <fonts count="9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indexed="8"/>
      <name val="Calibri"/>
      <family val="2"/>
    </font>
    <font>
      <sz val="8"/>
      <color indexed="8"/>
      <name val="Arial"/>
      <family val="2"/>
    </font>
    <font>
      <b/>
      <sz val="8"/>
      <color indexed="8"/>
      <name val="Arial"/>
      <family val="2"/>
    </font>
    <font>
      <sz val="8"/>
      <color indexed="8"/>
      <name val="Calibri"/>
      <family val="2"/>
    </font>
    <font>
      <sz val="11"/>
      <color indexed="8"/>
      <name val="Calibri"/>
      <family val="2"/>
    </font>
    <font>
      <sz val="8"/>
      <name val="Calibri"/>
      <family val="2"/>
    </font>
    <font>
      <sz val="10"/>
      <name val="Arial"/>
      <family val="2"/>
    </font>
    <font>
      <sz val="11"/>
      <color indexed="8"/>
      <name val="Calibri"/>
      <family val="2"/>
    </font>
    <font>
      <b/>
      <sz val="10"/>
      <name val="Arial"/>
      <family val="2"/>
    </font>
    <font>
      <i/>
      <sz val="10"/>
      <name val="Arial"/>
      <family val="2"/>
    </font>
    <font>
      <b/>
      <i/>
      <sz val="10"/>
      <name val="Arial"/>
      <family val="2"/>
    </font>
    <font>
      <sz val="11"/>
      <color indexed="8"/>
      <name val="Calibri"/>
      <family val="2"/>
    </font>
    <font>
      <sz val="11"/>
      <name val="Calibri"/>
      <family val="2"/>
    </font>
    <font>
      <sz val="10"/>
      <name val="Arial Narrow"/>
      <family val="2"/>
    </font>
    <font>
      <b/>
      <sz val="11"/>
      <name val="Calibri"/>
      <family val="2"/>
    </font>
    <font>
      <sz val="10"/>
      <color indexed="53"/>
      <name val="Arial"/>
      <family val="2"/>
    </font>
    <font>
      <b/>
      <u/>
      <sz val="10"/>
      <name val="Arial"/>
      <family val="2"/>
    </font>
    <font>
      <u/>
      <sz val="10"/>
      <name val="Arial"/>
      <family val="2"/>
    </font>
    <font>
      <sz val="10"/>
      <color indexed="22"/>
      <name val="Arial"/>
      <family val="2"/>
    </font>
    <font>
      <b/>
      <sz val="10"/>
      <color indexed="22"/>
      <name val="Arial"/>
      <family val="2"/>
    </font>
    <font>
      <b/>
      <vertAlign val="superscript"/>
      <sz val="10"/>
      <name val="Arial"/>
      <family val="2"/>
    </font>
    <font>
      <vertAlign val="superscript"/>
      <sz val="10"/>
      <name val="Arial"/>
      <family val="2"/>
    </font>
    <font>
      <sz val="10"/>
      <color indexed="8"/>
      <name val="Arial"/>
      <family val="2"/>
    </font>
    <font>
      <b/>
      <sz val="11"/>
      <name val="Arial"/>
      <family val="2"/>
    </font>
    <font>
      <sz val="10"/>
      <name val="Calibri"/>
      <family val="2"/>
    </font>
    <font>
      <sz val="9"/>
      <color indexed="60"/>
      <name val="Arial"/>
      <family val="2"/>
    </font>
    <font>
      <b/>
      <u/>
      <sz val="9"/>
      <name val="Arial"/>
      <family val="2"/>
    </font>
    <font>
      <sz val="10"/>
      <color rgb="FFFF0000"/>
      <name val="Arial"/>
      <family val="2"/>
    </font>
    <font>
      <sz val="9"/>
      <color theme="0"/>
      <name val="Arial"/>
      <family val="2"/>
    </font>
    <font>
      <sz val="11"/>
      <color rgb="FFFF0000"/>
      <name val="Calibri"/>
      <family val="2"/>
    </font>
    <font>
      <sz val="8"/>
      <color theme="1"/>
      <name val="Arial"/>
      <family val="2"/>
    </font>
    <font>
      <sz val="10"/>
      <color theme="1"/>
      <name val="Times New Roman"/>
      <family val="2"/>
    </font>
    <font>
      <sz val="9"/>
      <color rgb="FFFF0000"/>
      <name val="Arial"/>
      <family val="2"/>
    </font>
    <font>
      <sz val="11"/>
      <color theme="1"/>
      <name val="Garamond"/>
      <family val="2"/>
    </font>
    <font>
      <b/>
      <sz val="10"/>
      <color rgb="FFFF0000"/>
      <name val="Arial"/>
      <family val="2"/>
    </font>
    <font>
      <sz val="10"/>
      <color theme="0"/>
      <name val="Arial"/>
      <family val="2"/>
    </font>
    <font>
      <b/>
      <sz val="8"/>
      <color theme="1"/>
      <name val="Arial"/>
      <family val="2"/>
    </font>
    <font>
      <sz val="10"/>
      <color theme="1"/>
      <name val="Arial"/>
      <family val="2"/>
    </font>
    <font>
      <sz val="8"/>
      <color theme="1"/>
      <name val="Calibri"/>
      <family val="2"/>
      <scheme val="minor"/>
    </font>
    <font>
      <sz val="9"/>
      <color theme="1"/>
      <name val="Calibri"/>
      <family val="2"/>
      <scheme val="minor"/>
    </font>
    <font>
      <b/>
      <sz val="9"/>
      <color theme="1"/>
      <name val="Calibri"/>
      <family val="2"/>
      <scheme val="minor"/>
    </font>
    <font>
      <sz val="9"/>
      <color theme="1"/>
      <name val="Arial"/>
      <family val="2"/>
    </font>
    <font>
      <u/>
      <sz val="9"/>
      <color theme="1"/>
      <name val="Arial"/>
      <family val="2"/>
    </font>
    <font>
      <b/>
      <sz val="10"/>
      <color rgb="FF000000"/>
      <name val="Arial"/>
      <family val="2"/>
    </font>
    <font>
      <sz val="10"/>
      <color rgb="FF000000"/>
      <name val="Arial"/>
      <family val="2"/>
    </font>
    <font>
      <b/>
      <sz val="11"/>
      <color theme="0"/>
      <name val="Calibri"/>
      <family val="2"/>
    </font>
    <font>
      <sz val="9"/>
      <color indexed="81"/>
      <name val="Tahoma"/>
      <family val="2"/>
    </font>
    <font>
      <b/>
      <sz val="9"/>
      <color indexed="81"/>
      <name val="Tahoma"/>
      <family val="2"/>
    </font>
    <font>
      <b/>
      <sz val="11"/>
      <color theme="1"/>
      <name val="Calibri"/>
      <family val="2"/>
      <scheme val="minor"/>
    </font>
    <font>
      <sz val="11"/>
      <color theme="1"/>
      <name val="Gotham Rounded Book"/>
      <family val="3"/>
    </font>
    <font>
      <b/>
      <sz val="12"/>
      <color theme="1"/>
      <name val="Calibri"/>
      <family val="2"/>
      <scheme val="minor"/>
    </font>
    <font>
      <sz val="11"/>
      <color theme="1"/>
      <name val="Gotham Rounded Bold"/>
      <family val="3"/>
    </font>
    <font>
      <b/>
      <sz val="10"/>
      <name val="Calibri"/>
      <family val="2"/>
      <scheme val="minor"/>
    </font>
    <font>
      <sz val="10"/>
      <color theme="1"/>
      <name val="Gotham Rounded Book"/>
      <family val="3"/>
    </font>
    <font>
      <sz val="10"/>
      <name val="Gotham Rounded Book"/>
      <family val="3"/>
    </font>
    <font>
      <b/>
      <sz val="10"/>
      <color theme="1"/>
      <name val="Gotham Rounded Book"/>
      <family val="3"/>
    </font>
    <font>
      <sz val="8"/>
      <color indexed="8"/>
      <name val="Gotham Rounded Book"/>
      <family val="3"/>
    </font>
    <font>
      <sz val="8"/>
      <color theme="1"/>
      <name val="Gotham Rounded Book"/>
      <family val="3"/>
    </font>
    <font>
      <sz val="10"/>
      <color theme="1"/>
      <name val="Calibri"/>
      <family val="2"/>
      <scheme val="minor"/>
    </font>
    <font>
      <sz val="10"/>
      <name val="Adobe Caslon Pro"/>
      <family val="1"/>
    </font>
    <font>
      <b/>
      <sz val="9"/>
      <name val="Calibri"/>
      <family val="2"/>
      <scheme val="minor"/>
    </font>
    <font>
      <b/>
      <sz val="9"/>
      <name val="Calibri"/>
      <family val="2"/>
    </font>
    <font>
      <b/>
      <sz val="9"/>
      <color rgb="FF000000"/>
      <name val="Calibri"/>
      <family val="2"/>
      <scheme val="minor"/>
    </font>
    <font>
      <sz val="9"/>
      <color rgb="FF000000"/>
      <name val="Calibri"/>
      <family val="2"/>
      <scheme val="minor"/>
    </font>
    <font>
      <sz val="9"/>
      <name val="Calibri"/>
      <family val="2"/>
    </font>
    <font>
      <b/>
      <sz val="8"/>
      <color theme="0"/>
      <name val="Arial"/>
      <family val="2"/>
    </font>
    <font>
      <b/>
      <sz val="11"/>
      <name val="Calibri"/>
      <family val="2"/>
      <scheme val="minor"/>
    </font>
    <font>
      <sz val="10"/>
      <color rgb="FFFF0000"/>
      <name val="Gotham Rounded Book"/>
    </font>
    <font>
      <b/>
      <sz val="11"/>
      <color theme="3"/>
      <name val="Calibri"/>
      <family val="2"/>
    </font>
    <font>
      <b/>
      <sz val="10"/>
      <color theme="1"/>
      <name val="Arial"/>
      <family val="2"/>
    </font>
    <font>
      <sz val="10"/>
      <color theme="4" tint="-0.249977111117893"/>
      <name val="Arial"/>
      <family val="2"/>
    </font>
    <font>
      <b/>
      <sz val="10"/>
      <color theme="0"/>
      <name val="Arial"/>
      <family val="2"/>
    </font>
  </fonts>
  <fills count="27">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24"/>
        <bgColor indexed="64"/>
      </patternFill>
    </fill>
    <fill>
      <patternFill patternType="solid">
        <fgColor indexed="44"/>
        <bgColor indexed="64"/>
      </patternFill>
    </fill>
    <fill>
      <patternFill patternType="solid">
        <fgColor indexed="46"/>
        <bgColor indexed="64"/>
      </patternFill>
    </fill>
    <fill>
      <patternFill patternType="solid">
        <fgColor indexed="8"/>
        <bgColor indexed="64"/>
      </patternFill>
    </fill>
    <fill>
      <patternFill patternType="solid">
        <fgColor indexed="10"/>
        <bgColor indexed="64"/>
      </patternFill>
    </fill>
    <fill>
      <patternFill patternType="solid">
        <fgColor indexed="24"/>
        <bgColor indexed="18"/>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14999847407452621"/>
        <bgColor indexed="18"/>
      </patternFill>
    </fill>
    <fill>
      <patternFill patternType="solid">
        <fgColor theme="4" tint="0.59999389629810485"/>
        <bgColor indexed="64"/>
      </patternFill>
    </fill>
    <fill>
      <patternFill patternType="solid">
        <fgColor rgb="FFBFBFBF"/>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rgb="FF92D050"/>
        <bgColor indexed="64"/>
      </patternFill>
    </fill>
    <fill>
      <patternFill patternType="solid">
        <fgColor rgb="FF92D050"/>
        <bgColor indexed="18"/>
      </patternFill>
    </fill>
    <fill>
      <patternFill patternType="solid">
        <fgColor rgb="FFFF0000"/>
        <bgColor indexed="64"/>
      </patternFill>
    </fill>
    <fill>
      <patternFill patternType="solid">
        <fgColor theme="1" tint="0.499984740745262"/>
        <bgColor indexed="64"/>
      </patternFill>
    </fill>
    <fill>
      <patternFill patternType="solid">
        <fgColor rgb="FF00A249"/>
        <bgColor indexed="64"/>
      </patternFill>
    </fill>
    <fill>
      <patternFill patternType="solid">
        <fgColor theme="0" tint="-4.9989318521683403E-2"/>
        <bgColor indexed="64"/>
      </patternFill>
    </fill>
  </fills>
  <borders count="68">
    <border>
      <left/>
      <right/>
      <top/>
      <bottom/>
      <diagonal/>
    </border>
    <border>
      <left/>
      <right/>
      <top/>
      <bottom style="medium">
        <color indexed="23"/>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55"/>
      </bottom>
      <diagonal/>
    </border>
    <border>
      <left/>
      <right/>
      <top style="thick">
        <color indexed="55"/>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23"/>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49">
    <xf numFmtId="0" fontId="0" fillId="0" borderId="0"/>
    <xf numFmtId="164" fontId="17" fillId="0" borderId="0"/>
    <xf numFmtId="173" fontId="17"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21" fillId="0" borderId="0"/>
    <xf numFmtId="0" fontId="21" fillId="0" borderId="0"/>
    <xf numFmtId="0" fontId="32" fillId="0" borderId="0"/>
    <xf numFmtId="0" fontId="17" fillId="0" borderId="0"/>
    <xf numFmtId="0" fontId="27" fillId="0" borderId="0"/>
    <xf numFmtId="9" fontId="28" fillId="0" borderId="0" applyFont="0" applyFill="0" applyBorder="0" applyAlignment="0" applyProtection="0"/>
    <xf numFmtId="9" fontId="22" fillId="0" borderId="0" applyFont="0" applyFill="0" applyBorder="0" applyAlignment="0" applyProtection="0"/>
    <xf numFmtId="0" fontId="51" fillId="0" borderId="0"/>
    <xf numFmtId="43" fontId="14" fillId="0" borderId="0" applyFont="0" applyFill="0" applyBorder="0" applyAlignment="0" applyProtection="0"/>
    <xf numFmtId="44" fontId="17" fillId="0" borderId="0" applyFont="0" applyFill="0" applyBorder="0" applyAlignment="0" applyProtection="0"/>
    <xf numFmtId="0" fontId="14" fillId="0" borderId="0"/>
    <xf numFmtId="0" fontId="52" fillId="0" borderId="0"/>
    <xf numFmtId="9" fontId="17" fillId="0" borderId="0" applyFont="0" applyFill="0" applyBorder="0" applyAlignment="0" applyProtection="0"/>
    <xf numFmtId="43" fontId="13" fillId="0" borderId="0" applyFont="0" applyFill="0" applyBorder="0" applyAlignment="0" applyProtection="0"/>
    <xf numFmtId="44" fontId="17" fillId="0" borderId="0" applyFont="0" applyFill="0" applyBorder="0" applyAlignment="0" applyProtection="0"/>
    <xf numFmtId="0" fontId="13" fillId="0" borderId="0"/>
    <xf numFmtId="43" fontId="12" fillId="0" borderId="0" applyFont="0" applyFill="0" applyBorder="0" applyAlignment="0" applyProtection="0"/>
    <xf numFmtId="44" fontId="17" fillId="0" borderId="0" applyFont="0" applyFill="0" applyBorder="0" applyAlignment="0" applyProtection="0"/>
    <xf numFmtId="0" fontId="12" fillId="0" borderId="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4" fontId="1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54"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0" fillId="0" borderId="0" applyFont="0" applyFill="0" applyBorder="0" applyAlignment="0" applyProtection="0"/>
    <xf numFmtId="44" fontId="17" fillId="0" borderId="0" applyFont="0" applyFill="0" applyBorder="0" applyAlignment="0" applyProtection="0"/>
    <xf numFmtId="0" fontId="10" fillId="0" borderId="0"/>
    <xf numFmtId="43" fontId="9" fillId="0" borderId="0" applyFont="0" applyFill="0" applyBorder="0" applyAlignment="0" applyProtection="0"/>
    <xf numFmtId="44" fontId="17" fillId="0" borderId="0" applyFont="0" applyFill="0" applyBorder="0" applyAlignment="0" applyProtection="0"/>
    <xf numFmtId="0" fontId="9" fillId="0" borderId="0"/>
    <xf numFmtId="43" fontId="8" fillId="0" borderId="0" applyFont="0" applyFill="0" applyBorder="0" applyAlignment="0" applyProtection="0"/>
    <xf numFmtId="44" fontId="17" fillId="0" borderId="0" applyFont="0" applyFill="0" applyBorder="0" applyAlignment="0" applyProtection="0"/>
    <xf numFmtId="0" fontId="8" fillId="0" borderId="0"/>
    <xf numFmtId="0" fontId="51" fillId="0" borderId="0"/>
    <xf numFmtId="0" fontId="7" fillId="0" borderId="0"/>
    <xf numFmtId="0" fontId="51" fillId="0" borderId="0"/>
    <xf numFmtId="43" fontId="7" fillId="0" borderId="0" applyFont="0" applyFill="0" applyBorder="0" applyAlignment="0" applyProtection="0"/>
    <xf numFmtId="43" fontId="6" fillId="0" borderId="0" applyFont="0" applyFill="0" applyBorder="0" applyAlignment="0" applyProtection="0"/>
    <xf numFmtId="44" fontId="17" fillId="0" borderId="0" applyFont="0" applyFill="0" applyBorder="0" applyAlignment="0" applyProtection="0"/>
    <xf numFmtId="0" fontId="6" fillId="0" borderId="0"/>
    <xf numFmtId="43" fontId="6" fillId="0" borderId="0" applyFont="0" applyFill="0" applyBorder="0" applyAlignment="0" applyProtection="0"/>
    <xf numFmtId="44" fontId="17" fillId="0" borderId="0" applyFont="0" applyFill="0" applyBorder="0" applyAlignment="0" applyProtection="0"/>
    <xf numFmtId="0" fontId="6" fillId="0" borderId="0"/>
    <xf numFmtId="43" fontId="5" fillId="0" borderId="0" applyFont="0" applyFill="0" applyBorder="0" applyAlignment="0" applyProtection="0"/>
    <xf numFmtId="44" fontId="17" fillId="0" borderId="0" applyFont="0" applyFill="0" applyBorder="0" applyAlignment="0" applyProtection="0"/>
    <xf numFmtId="0" fontId="5" fillId="0" borderId="0"/>
    <xf numFmtId="43" fontId="5" fillId="0" borderId="0" applyFont="0" applyFill="0" applyBorder="0" applyAlignment="0" applyProtection="0"/>
    <xf numFmtId="44" fontId="17" fillId="0" borderId="0" applyFont="0" applyFill="0" applyBorder="0" applyAlignment="0" applyProtection="0"/>
    <xf numFmtId="0" fontId="5"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17" fillId="0" borderId="0" applyFont="0" applyFill="0" applyBorder="0" applyAlignment="0" applyProtection="0"/>
    <xf numFmtId="0" fontId="22" fillId="0" borderId="0"/>
    <xf numFmtId="0" fontId="21" fillId="0" borderId="0"/>
    <xf numFmtId="9" fontId="21" fillId="0" borderId="0" applyFont="0" applyFill="0" applyBorder="0" applyAlignment="0" applyProtection="0"/>
    <xf numFmtId="9" fontId="22" fillId="0" borderId="0" applyFont="0" applyFill="0" applyBorder="0" applyAlignment="0" applyProtection="0"/>
    <xf numFmtId="43" fontId="5" fillId="0" borderId="0" applyFont="0" applyFill="0" applyBorder="0" applyAlignment="0" applyProtection="0"/>
    <xf numFmtId="44" fontId="17" fillId="0" borderId="0" applyFont="0" applyFill="0" applyBorder="0" applyAlignment="0" applyProtection="0"/>
    <xf numFmtId="0" fontId="5" fillId="0" borderId="0"/>
    <xf numFmtId="43" fontId="5" fillId="0" borderId="0" applyFont="0" applyFill="0" applyBorder="0" applyAlignment="0" applyProtection="0"/>
    <xf numFmtId="44" fontId="17" fillId="0" borderId="0" applyFont="0" applyFill="0" applyBorder="0" applyAlignment="0" applyProtection="0"/>
    <xf numFmtId="0" fontId="5" fillId="0" borderId="0"/>
    <xf numFmtId="43" fontId="5" fillId="0" borderId="0" applyFont="0" applyFill="0" applyBorder="0" applyAlignment="0" applyProtection="0"/>
    <xf numFmtId="44" fontId="17" fillId="0" borderId="0" applyFont="0" applyFill="0" applyBorder="0" applyAlignment="0" applyProtection="0"/>
    <xf numFmtId="0" fontId="5" fillId="0" borderId="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4"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4" fontId="17" fillId="0" borderId="0" applyFont="0" applyFill="0" applyBorder="0" applyAlignment="0" applyProtection="0"/>
    <xf numFmtId="0" fontId="5" fillId="0" borderId="0"/>
    <xf numFmtId="43" fontId="5" fillId="0" borderId="0" applyFont="0" applyFill="0" applyBorder="0" applyAlignment="0" applyProtection="0"/>
    <xf numFmtId="44" fontId="17" fillId="0" borderId="0" applyFont="0" applyFill="0" applyBorder="0" applyAlignment="0" applyProtection="0"/>
    <xf numFmtId="0" fontId="5" fillId="0" borderId="0"/>
    <xf numFmtId="43" fontId="5" fillId="0" borderId="0" applyFont="0" applyFill="0" applyBorder="0" applyAlignment="0" applyProtection="0"/>
    <xf numFmtId="44" fontId="17"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17" fillId="0" borderId="0" applyFont="0" applyFill="0" applyBorder="0" applyAlignment="0" applyProtection="0"/>
    <xf numFmtId="0" fontId="5" fillId="0" borderId="0"/>
    <xf numFmtId="43" fontId="5" fillId="0" borderId="0" applyFont="0" applyFill="0" applyBorder="0" applyAlignment="0" applyProtection="0"/>
    <xf numFmtId="44" fontId="17" fillId="0" borderId="0" applyFont="0" applyFill="0" applyBorder="0" applyAlignment="0" applyProtection="0"/>
    <xf numFmtId="0" fontId="5"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4" fontId="17"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1" fillId="0" borderId="0" applyFont="0" applyFill="0" applyBorder="0" applyAlignment="0" applyProtection="0"/>
    <xf numFmtId="44" fontId="17" fillId="0" borderId="0" applyFont="0" applyFill="0" applyBorder="0" applyAlignment="0" applyProtection="0"/>
    <xf numFmtId="0" fontId="1" fillId="0" borderId="0"/>
    <xf numFmtId="43" fontId="1" fillId="0" borderId="0" applyFont="0" applyFill="0" applyBorder="0" applyAlignment="0" applyProtection="0"/>
    <xf numFmtId="44" fontId="17" fillId="0" borderId="0" applyFont="0" applyFill="0" applyBorder="0" applyAlignment="0" applyProtection="0"/>
    <xf numFmtId="0" fontId="1" fillId="0" borderId="0"/>
  </cellStyleXfs>
  <cellXfs count="1614">
    <xf numFmtId="0" fontId="0" fillId="0" borderId="0" xfId="0"/>
    <xf numFmtId="165" fontId="16" fillId="2" borderId="0" xfId="3" applyNumberFormat="1" applyFont="1" applyFill="1" applyBorder="1" applyAlignment="1">
      <alignment horizontal="center"/>
    </xf>
    <xf numFmtId="0" fontId="22" fillId="3" borderId="0" xfId="0" applyFont="1" applyFill="1" applyBorder="1" applyAlignment="1">
      <alignment vertical="top"/>
    </xf>
    <xf numFmtId="3" fontId="15" fillId="3" borderId="0" xfId="3" applyNumberFormat="1" applyFont="1" applyFill="1" applyBorder="1" applyAlignment="1">
      <alignment vertical="top"/>
    </xf>
    <xf numFmtId="0" fontId="23" fillId="3" borderId="0" xfId="0" applyFont="1" applyFill="1" applyBorder="1" applyAlignment="1">
      <alignment vertical="top"/>
    </xf>
    <xf numFmtId="0" fontId="15" fillId="4" borderId="0" xfId="0" applyFont="1" applyFill="1" applyBorder="1" applyAlignment="1">
      <alignment horizontal="right"/>
    </xf>
    <xf numFmtId="0" fontId="19" fillId="2" borderId="0" xfId="10" applyFont="1" applyFill="1" applyBorder="1" applyAlignment="1">
      <alignment horizontal="center" vertical="center"/>
    </xf>
    <xf numFmtId="0" fontId="0" fillId="0" borderId="0" xfId="0" applyFill="1"/>
    <xf numFmtId="3" fontId="15" fillId="5" borderId="0" xfId="0" applyNumberFormat="1" applyFont="1" applyFill="1" applyBorder="1" applyAlignment="1" applyProtection="1">
      <alignment vertical="top"/>
      <protection locked="0"/>
    </xf>
    <xf numFmtId="3" fontId="18" fillId="5" borderId="1" xfId="0" applyNumberFormat="1" applyFont="1" applyFill="1" applyBorder="1" applyAlignment="1" applyProtection="1">
      <alignment vertical="top"/>
    </xf>
    <xf numFmtId="3" fontId="18" fillId="5" borderId="0" xfId="0" applyNumberFormat="1" applyFont="1" applyFill="1" applyBorder="1" applyAlignment="1" applyProtection="1">
      <alignment vertical="top"/>
    </xf>
    <xf numFmtId="3" fontId="18" fillId="5" borderId="0" xfId="0" applyNumberFormat="1" applyFont="1" applyFill="1" applyBorder="1" applyAlignment="1" applyProtection="1">
      <alignment horizontal="right" vertical="top"/>
    </xf>
    <xf numFmtId="3" fontId="15" fillId="5" borderId="0" xfId="3" applyNumberFormat="1" applyFont="1" applyFill="1" applyBorder="1" applyAlignment="1" applyProtection="1">
      <alignment horizontal="right" vertical="top" wrapText="1"/>
    </xf>
    <xf numFmtId="0" fontId="22" fillId="0" borderId="0" xfId="0" applyFont="1" applyAlignment="1">
      <alignment wrapText="1"/>
    </xf>
    <xf numFmtId="14" fontId="22" fillId="0" borderId="0" xfId="0" applyNumberFormat="1" applyFont="1" applyAlignment="1">
      <alignment wrapText="1"/>
    </xf>
    <xf numFmtId="0" fontId="24" fillId="0" borderId="0" xfId="0" applyFont="1" applyFill="1"/>
    <xf numFmtId="49" fontId="29" fillId="0" borderId="2" xfId="0" applyNumberFormat="1" applyFont="1" applyFill="1" applyBorder="1" applyAlignment="1">
      <alignment horizontal="left"/>
    </xf>
    <xf numFmtId="168" fontId="29" fillId="0" borderId="2" xfId="0" applyNumberFormat="1" applyFont="1" applyFill="1" applyBorder="1"/>
    <xf numFmtId="169" fontId="29" fillId="0" borderId="3" xfId="0" applyNumberFormat="1" applyFont="1" applyFill="1" applyBorder="1"/>
    <xf numFmtId="168" fontId="29" fillId="0" borderId="3" xfId="0" applyNumberFormat="1" applyFont="1" applyFill="1" applyBorder="1"/>
    <xf numFmtId="0" fontId="29" fillId="0" borderId="0" xfId="0" applyFont="1" applyFill="1" applyBorder="1" applyAlignment="1">
      <alignment horizontal="center"/>
    </xf>
    <xf numFmtId="0" fontId="29" fillId="0" borderId="0" xfId="1" applyNumberFormat="1" applyFont="1" applyFill="1" applyBorder="1" applyAlignment="1">
      <alignment horizontal="centerContinuous" vertical="center"/>
    </xf>
    <xf numFmtId="0" fontId="29" fillId="0" borderId="0" xfId="0" applyFont="1" applyFill="1" applyBorder="1" applyAlignment="1">
      <alignment horizontal="right"/>
    </xf>
    <xf numFmtId="0" fontId="29" fillId="0" borderId="4" xfId="1" applyNumberFormat="1" applyFont="1" applyFill="1" applyBorder="1" applyAlignment="1">
      <alignment horizontal="centerContinuous" vertical="center"/>
    </xf>
    <xf numFmtId="0" fontId="29" fillId="0" borderId="5" xfId="1" applyNumberFormat="1" applyFont="1" applyFill="1" applyBorder="1" applyAlignment="1">
      <alignment horizontal="centerContinuous" vertical="center"/>
    </xf>
    <xf numFmtId="0" fontId="29" fillId="0" borderId="0" xfId="0" applyFont="1" applyFill="1" applyBorder="1" applyAlignment="1">
      <alignment vertical="top" wrapText="1"/>
    </xf>
    <xf numFmtId="0" fontId="29" fillId="0" borderId="0" xfId="0" applyFont="1" applyFill="1" applyBorder="1" applyAlignment="1">
      <alignment vertical="top"/>
    </xf>
    <xf numFmtId="166" fontId="17" fillId="0" borderId="0" xfId="3" applyNumberFormat="1" applyFont="1" applyFill="1" applyBorder="1" applyAlignment="1">
      <alignment vertical="top"/>
    </xf>
    <xf numFmtId="0" fontId="17" fillId="0" borderId="0" xfId="0" applyFont="1" applyFill="1" applyBorder="1" applyAlignment="1">
      <alignment vertical="top"/>
    </xf>
    <xf numFmtId="0" fontId="29" fillId="0" borderId="5" xfId="0" applyFont="1" applyFill="1" applyBorder="1" applyAlignment="1">
      <alignment vertical="top" wrapText="1"/>
    </xf>
    <xf numFmtId="0" fontId="29" fillId="0" borderId="0" xfId="0" applyFont="1" applyFill="1" applyBorder="1" applyAlignment="1">
      <alignment horizontal="left" vertical="top" wrapText="1"/>
    </xf>
    <xf numFmtId="0" fontId="29" fillId="0" borderId="3" xfId="0" applyFont="1" applyFill="1" applyBorder="1" applyAlignment="1">
      <alignment vertical="top" wrapText="1"/>
    </xf>
    <xf numFmtId="0" fontId="29" fillId="0" borderId="6" xfId="0" applyFont="1" applyFill="1" applyBorder="1" applyAlignment="1">
      <alignment vertical="top" wrapText="1"/>
    </xf>
    <xf numFmtId="0" fontId="17" fillId="0" borderId="0" xfId="0" applyFont="1" applyFill="1"/>
    <xf numFmtId="0" fontId="17" fillId="0" borderId="0" xfId="0" applyFont="1" applyFill="1" applyAlignment="1">
      <alignment wrapText="1"/>
    </xf>
    <xf numFmtId="43" fontId="17" fillId="0" borderId="0" xfId="3" applyNumberFormat="1" applyFont="1" applyFill="1" applyAlignment="1">
      <alignment horizontal="center"/>
    </xf>
    <xf numFmtId="0" fontId="17" fillId="0" borderId="0" xfId="0" applyFont="1" applyFill="1" applyBorder="1" applyAlignment="1">
      <alignment horizontal="left" vertical="top"/>
    </xf>
    <xf numFmtId="3" fontId="17" fillId="0" borderId="0" xfId="0" applyNumberFormat="1" applyFont="1" applyFill="1" applyBorder="1" applyAlignment="1">
      <alignment horizontal="left" vertical="top"/>
    </xf>
    <xf numFmtId="0" fontId="17" fillId="0" borderId="0" xfId="0" applyFont="1" applyFill="1" applyBorder="1"/>
    <xf numFmtId="43" fontId="17" fillId="0" borderId="0" xfId="3" applyFont="1" applyFill="1" applyBorder="1"/>
    <xf numFmtId="0" fontId="17" fillId="0" borderId="0" xfId="0" applyFont="1" applyFill="1" applyBorder="1" applyAlignment="1">
      <alignment vertical="center"/>
    </xf>
    <xf numFmtId="0" fontId="17" fillId="0" borderId="7" xfId="0" applyFont="1" applyFill="1" applyBorder="1" applyAlignment="1" applyProtection="1">
      <protection locked="0"/>
    </xf>
    <xf numFmtId="0" fontId="17" fillId="0" borderId="0" xfId="0" applyFont="1" applyFill="1" applyBorder="1" applyAlignment="1" applyProtection="1">
      <protection locked="0"/>
    </xf>
    <xf numFmtId="0" fontId="29" fillId="0" borderId="0" xfId="0" applyFont="1" applyFill="1" applyBorder="1" applyAlignment="1">
      <alignment horizontal="right" vertical="top"/>
    </xf>
    <xf numFmtId="0" fontId="17" fillId="0" borderId="0" xfId="0" applyFont="1" applyFill="1" applyBorder="1" applyAlignment="1">
      <alignment horizontal="right"/>
    </xf>
    <xf numFmtId="0" fontId="17" fillId="0" borderId="0" xfId="0" applyFont="1" applyFill="1" applyBorder="1" applyAlignment="1" applyProtection="1">
      <alignment horizontal="center" vertical="top" wrapText="1"/>
      <protection locked="0"/>
    </xf>
    <xf numFmtId="0" fontId="17" fillId="0" borderId="0" xfId="0" applyFont="1" applyFill="1" applyBorder="1" applyAlignment="1" applyProtection="1">
      <alignment vertical="top" wrapText="1"/>
      <protection locked="0"/>
    </xf>
    <xf numFmtId="43" fontId="17" fillId="0" borderId="0" xfId="3" applyFont="1" applyFill="1" applyBorder="1" applyAlignment="1">
      <alignment vertical="top"/>
    </xf>
    <xf numFmtId="0" fontId="29" fillId="0" borderId="0" xfId="10" applyFont="1" applyFill="1" applyBorder="1" applyAlignment="1">
      <alignment horizontal="center"/>
    </xf>
    <xf numFmtId="0" fontId="29" fillId="0" borderId="0" xfId="10" applyFont="1" applyFill="1" applyBorder="1" applyAlignment="1">
      <alignment horizontal="centerContinuous"/>
    </xf>
    <xf numFmtId="0" fontId="17" fillId="0" borderId="0" xfId="10" applyFont="1" applyFill="1" applyBorder="1" applyAlignment="1">
      <alignment horizontal="center" vertical="center"/>
    </xf>
    <xf numFmtId="0" fontId="17" fillId="0" borderId="0" xfId="10" applyFont="1" applyFill="1" applyBorder="1" applyAlignment="1">
      <alignment horizontal="center"/>
    </xf>
    <xf numFmtId="0" fontId="29" fillId="0" borderId="0" xfId="10" applyFont="1" applyFill="1" applyBorder="1" applyAlignment="1">
      <alignment vertical="center"/>
    </xf>
    <xf numFmtId="0" fontId="17" fillId="0" borderId="0" xfId="10" applyFont="1" applyFill="1" applyBorder="1" applyAlignment="1"/>
    <xf numFmtId="0" fontId="29" fillId="0" borderId="4" xfId="0" applyFont="1" applyFill="1" applyBorder="1" applyAlignment="1"/>
    <xf numFmtId="3" fontId="17" fillId="0" borderId="0" xfId="0" applyNumberFormat="1" applyFont="1" applyFill="1" applyBorder="1" applyAlignment="1">
      <alignment vertical="top"/>
    </xf>
    <xf numFmtId="0" fontId="29" fillId="0" borderId="4" xfId="0" applyFont="1" applyFill="1" applyBorder="1" applyAlignment="1">
      <alignment horizontal="left" vertical="top"/>
    </xf>
    <xf numFmtId="3" fontId="29" fillId="0" borderId="0" xfId="0" applyNumberFormat="1" applyFont="1" applyFill="1" applyBorder="1" applyAlignment="1">
      <alignment vertical="top"/>
    </xf>
    <xf numFmtId="0" fontId="17" fillId="0" borderId="4" xfId="0" applyFont="1" applyFill="1" applyBorder="1" applyAlignment="1">
      <alignment horizontal="left" vertical="top"/>
    </xf>
    <xf numFmtId="3" fontId="17" fillId="0" borderId="0" xfId="3" applyNumberFormat="1" applyFont="1" applyFill="1" applyBorder="1" applyAlignment="1" applyProtection="1">
      <alignment vertical="top"/>
      <protection locked="0"/>
    </xf>
    <xf numFmtId="3" fontId="30" fillId="0" borderId="0" xfId="0" applyNumberFormat="1" applyFont="1" applyFill="1" applyBorder="1" applyAlignment="1">
      <alignment vertical="top"/>
    </xf>
    <xf numFmtId="3" fontId="29" fillId="0" borderId="0" xfId="3" applyNumberFormat="1" applyFont="1" applyFill="1" applyBorder="1" applyAlignment="1">
      <alignment vertical="top"/>
    </xf>
    <xf numFmtId="0" fontId="31" fillId="0" borderId="0" xfId="0" applyFont="1" applyFill="1" applyBorder="1" applyAlignment="1">
      <alignment vertical="top"/>
    </xf>
    <xf numFmtId="0" fontId="31" fillId="0" borderId="4" xfId="0" applyFont="1" applyFill="1" applyBorder="1" applyAlignment="1">
      <alignment horizontal="left" vertical="top"/>
    </xf>
    <xf numFmtId="3" fontId="31" fillId="0" borderId="0" xfId="0" applyNumberFormat="1" applyFont="1" applyFill="1" applyBorder="1" applyAlignment="1">
      <alignment vertical="top"/>
    </xf>
    <xf numFmtId="3" fontId="31" fillId="0" borderId="0" xfId="3" applyNumberFormat="1" applyFont="1" applyFill="1" applyBorder="1" applyAlignment="1">
      <alignment vertical="top"/>
    </xf>
    <xf numFmtId="0" fontId="17" fillId="0" borderId="7" xfId="0" applyFont="1" applyFill="1" applyBorder="1" applyAlignment="1">
      <alignment vertical="top"/>
    </xf>
    <xf numFmtId="0" fontId="17" fillId="0" borderId="7" xfId="0" applyFont="1" applyFill="1" applyBorder="1"/>
    <xf numFmtId="43" fontId="17" fillId="0" borderId="7" xfId="3" applyFont="1" applyFill="1" applyBorder="1"/>
    <xf numFmtId="0" fontId="17" fillId="0" borderId="7" xfId="0" applyFont="1" applyFill="1" applyBorder="1" applyAlignment="1"/>
    <xf numFmtId="0" fontId="17" fillId="0" borderId="0" xfId="0" applyFont="1" applyFill="1" applyBorder="1" applyAlignment="1"/>
    <xf numFmtId="0" fontId="19" fillId="0" borderId="4" xfId="0" applyFont="1" applyFill="1" applyBorder="1" applyAlignment="1">
      <alignment horizontal="center" vertical="center" wrapText="1"/>
    </xf>
    <xf numFmtId="0" fontId="29" fillId="0" borderId="0" xfId="0" applyFont="1" applyFill="1" applyAlignment="1">
      <alignment horizontal="left"/>
    </xf>
    <xf numFmtId="0" fontId="17" fillId="0" borderId="0" xfId="0" applyFont="1" applyFill="1" applyAlignment="1">
      <alignment vertical="top"/>
    </xf>
    <xf numFmtId="0" fontId="17" fillId="0" borderId="4" xfId="0" applyFont="1" applyFill="1" applyBorder="1" applyAlignment="1">
      <alignment vertical="top"/>
    </xf>
    <xf numFmtId="0" fontId="29" fillId="0" borderId="0" xfId="0" applyFont="1" applyFill="1" applyBorder="1" applyAlignment="1">
      <alignment horizontal="left" vertical="top"/>
    </xf>
    <xf numFmtId="0" fontId="29" fillId="0" borderId="4" xfId="0" applyFont="1" applyFill="1" applyBorder="1" applyAlignment="1">
      <alignment vertical="top"/>
    </xf>
    <xf numFmtId="3" fontId="29" fillId="0" borderId="0" xfId="0" applyNumberFormat="1" applyFont="1" applyFill="1" applyBorder="1" applyAlignment="1" applyProtection="1">
      <alignment horizontal="right" vertical="top"/>
    </xf>
    <xf numFmtId="3" fontId="29" fillId="0" borderId="0" xfId="0" applyNumberFormat="1" applyFont="1" applyFill="1" applyBorder="1" applyAlignment="1" applyProtection="1">
      <alignment horizontal="right" vertical="top"/>
      <protection locked="0"/>
    </xf>
    <xf numFmtId="3" fontId="17" fillId="0" borderId="0" xfId="0" applyNumberFormat="1" applyFont="1" applyFill="1" applyBorder="1" applyAlignment="1">
      <alignment horizontal="right" vertical="top"/>
    </xf>
    <xf numFmtId="3" fontId="29" fillId="0" borderId="0" xfId="0" applyNumberFormat="1" applyFont="1" applyFill="1" applyBorder="1" applyAlignment="1">
      <alignment horizontal="right" vertical="top"/>
    </xf>
    <xf numFmtId="3" fontId="17" fillId="0" borderId="0" xfId="0" applyNumberFormat="1" applyFont="1" applyFill="1" applyBorder="1" applyAlignment="1" applyProtection="1">
      <alignment horizontal="right" vertical="top"/>
    </xf>
    <xf numFmtId="3" fontId="17" fillId="0" borderId="0" xfId="0" applyNumberFormat="1" applyFont="1" applyFill="1" applyBorder="1" applyAlignment="1" applyProtection="1">
      <alignment horizontal="right" vertical="top"/>
      <protection locked="0"/>
    </xf>
    <xf numFmtId="3" fontId="17" fillId="0" borderId="0" xfId="0" applyNumberFormat="1" applyFont="1" applyFill="1"/>
    <xf numFmtId="3" fontId="17" fillId="0" borderId="0" xfId="0" applyNumberFormat="1" applyFont="1" applyFill="1" applyAlignment="1">
      <alignment horizontal="center"/>
    </xf>
    <xf numFmtId="0" fontId="29" fillId="0" borderId="8" xfId="0" applyFont="1" applyFill="1" applyBorder="1" applyAlignment="1">
      <alignment vertical="top"/>
    </xf>
    <xf numFmtId="3" fontId="29" fillId="0" borderId="7" xfId="0" applyNumberFormat="1" applyFont="1" applyFill="1" applyBorder="1" applyAlignment="1" applyProtection="1">
      <alignment horizontal="right" vertical="top"/>
    </xf>
    <xf numFmtId="3" fontId="29" fillId="0" borderId="7" xfId="0" applyNumberFormat="1" applyFont="1" applyFill="1" applyBorder="1" applyAlignment="1">
      <alignment horizontal="right" vertical="top"/>
    </xf>
    <xf numFmtId="0" fontId="17" fillId="0" borderId="6" xfId="0" applyFont="1" applyFill="1" applyBorder="1" applyAlignment="1">
      <alignment vertical="top"/>
    </xf>
    <xf numFmtId="0" fontId="17" fillId="0" borderId="9" xfId="0" applyFont="1" applyFill="1" applyBorder="1" applyAlignment="1" applyProtection="1">
      <alignment horizontal="center"/>
      <protection locked="0"/>
    </xf>
    <xf numFmtId="0" fontId="17" fillId="0" borderId="0" xfId="0" applyFont="1" applyFill="1" applyBorder="1" applyAlignment="1">
      <alignment horizontal="center"/>
    </xf>
    <xf numFmtId="0" fontId="17" fillId="0" borderId="4" xfId="0" applyFont="1" applyFill="1" applyBorder="1" applyAlignment="1"/>
    <xf numFmtId="0" fontId="17" fillId="0" borderId="5" xfId="0" applyFont="1" applyFill="1" applyBorder="1"/>
    <xf numFmtId="0" fontId="17" fillId="0" borderId="0" xfId="0" applyFont="1" applyFill="1" applyAlignment="1"/>
    <xf numFmtId="0" fontId="19" fillId="0" borderId="0" xfId="0" applyFont="1" applyFill="1" applyBorder="1" applyAlignment="1">
      <alignment horizontal="center" vertical="center" wrapText="1"/>
    </xf>
    <xf numFmtId="0" fontId="17" fillId="0" borderId="5" xfId="0" applyFont="1" applyFill="1" applyBorder="1" applyAlignment="1">
      <alignment vertical="top"/>
    </xf>
    <xf numFmtId="0" fontId="30" fillId="0" borderId="5" xfId="0" applyFont="1" applyFill="1" applyBorder="1" applyAlignment="1">
      <alignment vertical="top"/>
    </xf>
    <xf numFmtId="0" fontId="17" fillId="0" borderId="4" xfId="0" applyFont="1" applyFill="1" applyBorder="1"/>
    <xf numFmtId="0" fontId="17" fillId="0" borderId="8" xfId="0" applyFont="1" applyFill="1" applyBorder="1"/>
    <xf numFmtId="0" fontId="17" fillId="0" borderId="3" xfId="0" applyFont="1" applyFill="1" applyBorder="1"/>
    <xf numFmtId="0" fontId="19" fillId="0" borderId="5" xfId="0" applyFont="1" applyFill="1" applyBorder="1" applyAlignment="1">
      <alignment horizontal="center" vertical="center" wrapText="1"/>
    </xf>
    <xf numFmtId="3" fontId="29" fillId="0" borderId="12" xfId="0" applyNumberFormat="1" applyFont="1" applyFill="1" applyBorder="1" applyAlignment="1">
      <alignment horizontal="right" vertical="top"/>
    </xf>
    <xf numFmtId="0" fontId="29" fillId="0" borderId="13" xfId="0" applyFont="1" applyFill="1" applyBorder="1" applyAlignment="1">
      <alignment vertical="top"/>
    </xf>
    <xf numFmtId="0" fontId="17" fillId="0" borderId="13" xfId="0" applyFont="1" applyFill="1" applyBorder="1" applyAlignment="1">
      <alignment vertical="top"/>
    </xf>
    <xf numFmtId="3" fontId="17" fillId="0" borderId="13" xfId="0" applyNumberFormat="1" applyFont="1" applyFill="1" applyBorder="1" applyAlignment="1">
      <alignment horizontal="right" vertical="top"/>
    </xf>
    <xf numFmtId="49" fontId="29" fillId="0" borderId="8" xfId="0" applyNumberFormat="1" applyFont="1" applyFill="1" applyBorder="1" applyAlignment="1">
      <alignment horizontal="left"/>
    </xf>
    <xf numFmtId="49" fontId="29" fillId="0" borderId="3" xfId="0" applyNumberFormat="1" applyFont="1" applyFill="1" applyBorder="1" applyAlignment="1">
      <alignment horizontal="left"/>
    </xf>
    <xf numFmtId="0" fontId="33" fillId="0" borderId="0" xfId="0" applyFont="1"/>
    <xf numFmtId="4" fontId="33" fillId="0" borderId="0" xfId="0" applyNumberFormat="1" applyFont="1"/>
    <xf numFmtId="0" fontId="33" fillId="7" borderId="0" xfId="0" applyFont="1" applyFill="1"/>
    <xf numFmtId="0" fontId="0" fillId="7" borderId="0" xfId="0" applyFill="1"/>
    <xf numFmtId="0" fontId="17" fillId="0" borderId="7" xfId="0" applyFont="1" applyFill="1" applyBorder="1" applyAlignment="1">
      <alignment horizontal="left" vertical="top"/>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top"/>
      <protection locked="0"/>
    </xf>
    <xf numFmtId="49" fontId="29" fillId="0" borderId="0" xfId="0" applyNumberFormat="1" applyFont="1" applyFill="1" applyBorder="1" applyAlignment="1">
      <alignment horizontal="left"/>
    </xf>
    <xf numFmtId="168" fontId="29" fillId="0" borderId="0" xfId="0" applyNumberFormat="1" applyFont="1" applyFill="1" applyBorder="1"/>
    <xf numFmtId="0" fontId="33" fillId="0" borderId="0" xfId="0" applyFont="1" applyFill="1"/>
    <xf numFmtId="43" fontId="33" fillId="0" borderId="0" xfId="3" applyFont="1"/>
    <xf numFmtId="0" fontId="34" fillId="0" borderId="16" xfId="0" applyFont="1" applyFill="1" applyBorder="1" applyAlignment="1">
      <alignment horizontal="center"/>
    </xf>
    <xf numFmtId="4" fontId="33" fillId="0" borderId="0" xfId="0" applyNumberFormat="1" applyFont="1" applyFill="1"/>
    <xf numFmtId="0" fontId="33" fillId="8" borderId="0" xfId="0" applyFont="1" applyFill="1"/>
    <xf numFmtId="0" fontId="34" fillId="8" borderId="16" xfId="0" applyFont="1" applyFill="1" applyBorder="1" applyAlignment="1">
      <alignment horizontal="center"/>
    </xf>
    <xf numFmtId="0" fontId="0" fillId="8" borderId="0" xfId="0" applyFill="1"/>
    <xf numFmtId="0" fontId="35" fillId="0" borderId="0" xfId="0" applyFont="1" applyFill="1"/>
    <xf numFmtId="0" fontId="35" fillId="8" borderId="0" xfId="0" applyFont="1" applyFill="1"/>
    <xf numFmtId="0" fontId="35" fillId="7" borderId="0" xfId="0" applyFont="1" applyFill="1"/>
    <xf numFmtId="0" fontId="29" fillId="0" borderId="0" xfId="0" applyFont="1" applyFill="1" applyBorder="1" applyAlignment="1">
      <alignment horizontal="left"/>
    </xf>
    <xf numFmtId="0" fontId="17" fillId="0" borderId="0" xfId="0" applyFont="1" applyFill="1" applyBorder="1" applyAlignment="1">
      <alignment horizontal="left" vertical="top" wrapText="1"/>
    </xf>
    <xf numFmtId="0" fontId="29" fillId="0" borderId="0" xfId="1" applyNumberFormat="1" applyFont="1" applyFill="1" applyBorder="1" applyAlignment="1">
      <alignment vertical="center"/>
    </xf>
    <xf numFmtId="0" fontId="29" fillId="0" borderId="0" xfId="1" applyNumberFormat="1" applyFont="1" applyFill="1" applyBorder="1" applyAlignment="1">
      <alignment horizontal="right" vertical="top"/>
    </xf>
    <xf numFmtId="0" fontId="29" fillId="0" borderId="4" xfId="1" applyNumberFormat="1" applyFont="1" applyFill="1" applyBorder="1" applyAlignment="1">
      <alignment vertical="center"/>
    </xf>
    <xf numFmtId="0" fontId="29" fillId="0" borderId="0" xfId="1" applyNumberFormat="1" applyFont="1" applyFill="1" applyBorder="1" applyAlignment="1">
      <alignment horizontal="center" vertical="center" wrapText="1"/>
    </xf>
    <xf numFmtId="0" fontId="17" fillId="0" borderId="5" xfId="0" applyFont="1" applyFill="1" applyBorder="1" applyAlignment="1">
      <alignment horizontal="center"/>
    </xf>
    <xf numFmtId="0" fontId="17" fillId="0" borderId="4" xfId="0" applyFont="1" applyFill="1" applyBorder="1" applyAlignment="1">
      <alignment vertical="center"/>
    </xf>
    <xf numFmtId="0" fontId="29" fillId="0" borderId="0" xfId="0" applyFont="1" applyFill="1" applyBorder="1" applyAlignment="1">
      <alignment horizontal="left" vertical="center" wrapText="1"/>
    </xf>
    <xf numFmtId="166" fontId="17" fillId="0" borderId="0" xfId="3" applyNumberFormat="1" applyFont="1" applyFill="1" applyBorder="1" applyAlignment="1">
      <alignment vertical="center"/>
    </xf>
    <xf numFmtId="0" fontId="17" fillId="0" borderId="0" xfId="0" applyFont="1" applyFill="1" applyBorder="1" applyAlignment="1">
      <alignment horizontal="center" vertical="center" wrapText="1"/>
    </xf>
    <xf numFmtId="0" fontId="29" fillId="0"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Alignment="1">
      <alignment vertical="center"/>
    </xf>
    <xf numFmtId="0" fontId="29" fillId="0" borderId="0" xfId="0" applyFont="1" applyFill="1" applyBorder="1" applyAlignment="1">
      <alignment vertical="center" wrapText="1"/>
    </xf>
    <xf numFmtId="3" fontId="17" fillId="0" borderId="0" xfId="0" applyNumberFormat="1" applyFont="1" applyFill="1" applyBorder="1" applyAlignment="1">
      <alignment vertical="center"/>
    </xf>
    <xf numFmtId="3" fontId="29" fillId="0" borderId="0" xfId="0" applyNumberFormat="1" applyFont="1" applyFill="1" applyBorder="1" applyAlignment="1">
      <alignment vertical="center"/>
    </xf>
    <xf numFmtId="0" fontId="31" fillId="0" borderId="0" xfId="0" applyFont="1" applyFill="1" applyBorder="1" applyAlignment="1">
      <alignment horizontal="left" vertical="center" wrapText="1"/>
    </xf>
    <xf numFmtId="3" fontId="17" fillId="0" borderId="0" xfId="0" applyNumberFormat="1" applyFont="1" applyFill="1" applyBorder="1" applyAlignment="1" applyProtection="1">
      <alignment vertical="center"/>
      <protection locked="0"/>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17" fillId="0" borderId="0" xfId="0" applyFont="1" applyFill="1" applyBorder="1" applyAlignment="1">
      <alignment horizontal="left" vertical="center" wrapText="1"/>
    </xf>
    <xf numFmtId="3" fontId="29" fillId="0" borderId="0" xfId="3" applyNumberFormat="1" applyFont="1" applyFill="1" applyBorder="1" applyAlignment="1">
      <alignment vertical="center"/>
    </xf>
    <xf numFmtId="3" fontId="29" fillId="0" borderId="0" xfId="0" applyNumberFormat="1" applyFont="1" applyFill="1" applyBorder="1" applyAlignment="1" applyProtection="1">
      <alignment vertical="center"/>
    </xf>
    <xf numFmtId="0" fontId="17" fillId="0" borderId="0" xfId="0" applyFont="1" applyFill="1" applyBorder="1" applyAlignment="1">
      <alignment vertical="center" wrapText="1"/>
    </xf>
    <xf numFmtId="3" fontId="17" fillId="0" borderId="0" xfId="3" applyNumberFormat="1" applyFont="1" applyFill="1" applyBorder="1" applyAlignment="1">
      <alignment vertical="center"/>
    </xf>
    <xf numFmtId="0" fontId="29" fillId="0" borderId="4" xfId="0" applyFont="1" applyFill="1" applyBorder="1" applyAlignment="1">
      <alignment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left" vertical="center"/>
    </xf>
    <xf numFmtId="0" fontId="17" fillId="0" borderId="8" xfId="0" applyFont="1" applyFill="1" applyBorder="1" applyAlignment="1">
      <alignment vertical="top"/>
    </xf>
    <xf numFmtId="0" fontId="17" fillId="0" borderId="7"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Fill="1" applyBorder="1" applyAlignment="1">
      <alignment horizontal="right" vertical="top"/>
    </xf>
    <xf numFmtId="0" fontId="17" fillId="0" borderId="5" xfId="0" applyFont="1" applyFill="1" applyBorder="1" applyAlignment="1"/>
    <xf numFmtId="167" fontId="17" fillId="0" borderId="4" xfId="0" applyNumberFormat="1" applyFont="1" applyFill="1" applyBorder="1"/>
    <xf numFmtId="0" fontId="17" fillId="0" borderId="7" xfId="0" applyNumberFormat="1" applyFont="1" applyFill="1" applyBorder="1" applyAlignment="1" applyProtection="1">
      <protection locked="0"/>
    </xf>
    <xf numFmtId="0" fontId="17" fillId="0" borderId="0" xfId="0" applyFont="1" applyFill="1" applyBorder="1" applyAlignment="1">
      <alignment horizontal="centerContinuous"/>
    </xf>
    <xf numFmtId="0" fontId="29" fillId="0" borderId="0" xfId="10" applyFont="1" applyFill="1" applyBorder="1" applyAlignment="1">
      <alignment horizontal="center" vertical="top"/>
    </xf>
    <xf numFmtId="0" fontId="17" fillId="0" borderId="0" xfId="10" applyFont="1" applyFill="1" applyBorder="1" applyAlignment="1">
      <alignment horizontal="centerContinuous" vertical="center"/>
    </xf>
    <xf numFmtId="0" fontId="17" fillId="0" borderId="0" xfId="10" applyFont="1" applyFill="1" applyBorder="1" applyAlignment="1">
      <alignment horizontal="center" vertical="top"/>
    </xf>
    <xf numFmtId="0" fontId="17" fillId="0" borderId="0" xfId="10" applyFont="1" applyFill="1" applyBorder="1" applyAlignment="1">
      <alignment vertical="top"/>
    </xf>
    <xf numFmtId="0" fontId="29" fillId="0" borderId="0" xfId="10" applyFont="1" applyFill="1" applyBorder="1" applyAlignment="1">
      <alignment vertical="top"/>
    </xf>
    <xf numFmtId="0" fontId="29" fillId="0" borderId="0" xfId="10" applyFont="1" applyFill="1" applyBorder="1" applyAlignment="1">
      <alignment horizontal="left" vertical="top"/>
    </xf>
    <xf numFmtId="3" fontId="17" fillId="0" borderId="0" xfId="10" applyNumberFormat="1" applyFont="1" applyFill="1" applyBorder="1" applyAlignment="1">
      <alignment vertical="top"/>
    </xf>
    <xf numFmtId="3" fontId="29" fillId="0" borderId="0" xfId="10" applyNumberFormat="1" applyFont="1" applyFill="1" applyBorder="1" applyAlignment="1">
      <alignment vertical="top"/>
    </xf>
    <xf numFmtId="0" fontId="17" fillId="0" borderId="0" xfId="10" applyFont="1" applyFill="1" applyBorder="1" applyAlignment="1">
      <alignment horizontal="left" vertical="top"/>
    </xf>
    <xf numFmtId="0" fontId="17" fillId="0" borderId="0" xfId="10" applyFont="1" applyFill="1" applyBorder="1" applyAlignment="1">
      <alignment horizontal="left" vertical="top" wrapText="1"/>
    </xf>
    <xf numFmtId="3" fontId="17" fillId="0" borderId="0" xfId="10" applyNumberFormat="1" applyFont="1" applyFill="1" applyBorder="1" applyAlignment="1" applyProtection="1">
      <alignment vertical="top"/>
      <protection locked="0"/>
    </xf>
    <xf numFmtId="3" fontId="29" fillId="0" borderId="0" xfId="10" applyNumberFormat="1" applyFont="1" applyFill="1" applyBorder="1" applyAlignment="1">
      <alignment horizontal="right" vertical="top" wrapText="1"/>
    </xf>
    <xf numFmtId="3" fontId="29" fillId="0" borderId="0" xfId="10" applyNumberFormat="1" applyFont="1" applyFill="1" applyBorder="1" applyAlignment="1" applyProtection="1">
      <alignment vertical="top"/>
      <protection locked="0"/>
    </xf>
    <xf numFmtId="0" fontId="17" fillId="0" borderId="5" xfId="0" applyFont="1" applyFill="1" applyBorder="1" applyAlignment="1">
      <alignment horizontal="left" wrapText="1"/>
    </xf>
    <xf numFmtId="0" fontId="17" fillId="0" borderId="0" xfId="0" applyFont="1" applyFill="1" applyAlignment="1">
      <alignment horizontal="left" wrapText="1"/>
    </xf>
    <xf numFmtId="0" fontId="29" fillId="0" borderId="7" xfId="10" applyFont="1" applyFill="1" applyBorder="1" applyAlignment="1">
      <alignment vertical="top"/>
    </xf>
    <xf numFmtId="3" fontId="17" fillId="0" borderId="7" xfId="10" applyNumberFormat="1" applyFont="1" applyFill="1" applyBorder="1" applyAlignment="1">
      <alignment vertical="top"/>
    </xf>
    <xf numFmtId="8" fontId="36" fillId="0" borderId="0" xfId="0" applyNumberFormat="1" applyFont="1" applyFill="1" applyAlignment="1">
      <alignment horizontal="center"/>
    </xf>
    <xf numFmtId="0" fontId="17" fillId="0" borderId="0" xfId="0" applyFont="1" applyFill="1" applyAlignment="1">
      <alignment horizontal="center"/>
    </xf>
    <xf numFmtId="0" fontId="29" fillId="0" borderId="0" xfId="10" applyFont="1" applyFill="1" applyBorder="1" applyAlignment="1"/>
    <xf numFmtId="0" fontId="17" fillId="0" borderId="0" xfId="0" applyFont="1" applyFill="1" applyBorder="1" applyAlignment="1">
      <alignment wrapText="1"/>
    </xf>
    <xf numFmtId="3" fontId="17" fillId="0" borderId="0" xfId="3" applyNumberFormat="1" applyFont="1" applyFill="1" applyBorder="1" applyAlignment="1" applyProtection="1">
      <alignment horizontal="right" vertical="top" wrapText="1"/>
    </xf>
    <xf numFmtId="0" fontId="29" fillId="0" borderId="0" xfId="10" applyFont="1" applyFill="1" applyBorder="1" applyAlignment="1" applyProtection="1">
      <alignment horizontal="center"/>
    </xf>
    <xf numFmtId="0" fontId="17" fillId="0" borderId="8" xfId="0" applyFont="1" applyFill="1" applyBorder="1" applyAlignment="1">
      <alignment horizontal="left" vertical="top"/>
    </xf>
    <xf numFmtId="3" fontId="17" fillId="0" borderId="7" xfId="3" applyNumberFormat="1" applyFont="1" applyFill="1" applyBorder="1" applyAlignment="1" applyProtection="1">
      <alignment horizontal="right" vertical="top" wrapText="1"/>
    </xf>
    <xf numFmtId="0" fontId="17" fillId="0" borderId="0" xfId="0" applyFont="1" applyFill="1" applyBorder="1" applyProtection="1">
      <protection locked="0"/>
    </xf>
    <xf numFmtId="43" fontId="17" fillId="0" borderId="0" xfId="3" applyFont="1" applyFill="1" applyBorder="1" applyProtection="1">
      <protection locked="0"/>
    </xf>
    <xf numFmtId="0" fontId="17" fillId="0" borderId="7" xfId="0" applyFont="1" applyFill="1" applyBorder="1" applyAlignment="1" applyProtection="1">
      <alignment vertical="center"/>
      <protection locked="0"/>
    </xf>
    <xf numFmtId="0" fontId="17" fillId="0" borderId="7" xfId="0" applyFont="1" applyFill="1" applyBorder="1" applyAlignment="1" applyProtection="1">
      <alignment wrapText="1"/>
      <protection locked="0"/>
    </xf>
    <xf numFmtId="0" fontId="17" fillId="0" borderId="0" xfId="0" applyNumberFormat="1" applyFont="1" applyFill="1" applyBorder="1" applyAlignment="1" applyProtection="1">
      <alignment horizontal="left"/>
    </xf>
    <xf numFmtId="0" fontId="29" fillId="0" borderId="0" xfId="0" applyFont="1" applyFill="1" applyBorder="1"/>
    <xf numFmtId="0" fontId="29" fillId="0" borderId="5" xfId="0" applyFont="1" applyFill="1" applyBorder="1" applyAlignment="1">
      <alignment vertical="top"/>
    </xf>
    <xf numFmtId="0" fontId="31" fillId="0" borderId="4" xfId="0" applyFont="1" applyFill="1" applyBorder="1" applyAlignment="1">
      <alignment vertical="top"/>
    </xf>
    <xf numFmtId="0" fontId="31" fillId="0" borderId="5" xfId="0" applyFont="1" applyFill="1" applyBorder="1" applyAlignment="1">
      <alignment vertical="top"/>
    </xf>
    <xf numFmtId="3" fontId="17" fillId="0" borderId="0" xfId="3" applyNumberFormat="1" applyFont="1" applyFill="1" applyBorder="1" applyAlignment="1" applyProtection="1">
      <alignment vertical="top"/>
    </xf>
    <xf numFmtId="3" fontId="17" fillId="0" borderId="0" xfId="3" applyNumberFormat="1" applyFont="1" applyFill="1" applyBorder="1" applyAlignment="1">
      <alignment vertical="top"/>
    </xf>
    <xf numFmtId="0" fontId="17" fillId="0" borderId="0" xfId="0" applyFont="1" applyFill="1" applyAlignment="1">
      <alignment horizontal="left"/>
    </xf>
    <xf numFmtId="0" fontId="36" fillId="0" borderId="0" xfId="0" applyFont="1" applyFill="1" applyBorder="1" applyAlignment="1">
      <alignment vertical="center"/>
    </xf>
    <xf numFmtId="0" fontId="17" fillId="0" borderId="0" xfId="0" applyFont="1" applyFill="1" applyBorder="1" applyAlignment="1">
      <alignment vertical="top" wrapText="1"/>
    </xf>
    <xf numFmtId="0" fontId="17" fillId="0" borderId="0" xfId="0" applyFont="1" applyFill="1" applyBorder="1" applyProtection="1"/>
    <xf numFmtId="0" fontId="29" fillId="0" borderId="0" xfId="1" applyNumberFormat="1" applyFont="1" applyFill="1" applyBorder="1" applyAlignment="1" applyProtection="1">
      <alignment horizontal="centerContinuous" vertical="center"/>
    </xf>
    <xf numFmtId="0" fontId="29" fillId="0" borderId="0" xfId="0" applyFont="1" applyFill="1" applyBorder="1" applyAlignment="1" applyProtection="1"/>
    <xf numFmtId="164" fontId="17" fillId="0" borderId="0" xfId="1" applyFont="1" applyFill="1" applyBorder="1" applyProtection="1"/>
    <xf numFmtId="0" fontId="29" fillId="0" borderId="4" xfId="1" applyNumberFormat="1" applyFont="1" applyFill="1" applyBorder="1" applyAlignment="1" applyProtection="1">
      <alignment horizontal="centerContinuous" vertical="center"/>
    </xf>
    <xf numFmtId="0" fontId="29" fillId="0" borderId="4" xfId="1" applyNumberFormat="1" applyFont="1" applyFill="1" applyBorder="1" applyAlignment="1" applyProtection="1">
      <alignment vertical="center"/>
    </xf>
    <xf numFmtId="0" fontId="29" fillId="0" borderId="0" xfId="0" applyFont="1" applyFill="1" applyBorder="1" applyAlignment="1" applyProtection="1">
      <alignment horizontal="left" vertical="top"/>
    </xf>
    <xf numFmtId="0" fontId="29" fillId="0" borderId="0" xfId="1" applyNumberFormat="1" applyFont="1" applyFill="1" applyBorder="1" applyAlignment="1" applyProtection="1">
      <alignment vertical="top"/>
    </xf>
    <xf numFmtId="0" fontId="29" fillId="0" borderId="5" xfId="1" applyNumberFormat="1" applyFont="1" applyFill="1" applyBorder="1" applyAlignment="1" applyProtection="1">
      <alignment vertical="top"/>
    </xf>
    <xf numFmtId="0" fontId="29" fillId="0" borderId="4" xfId="0" applyFont="1" applyFill="1" applyBorder="1" applyAlignment="1" applyProtection="1"/>
    <xf numFmtId="0" fontId="29" fillId="0" borderId="0" xfId="0" applyFont="1" applyFill="1" applyBorder="1" applyAlignment="1" applyProtection="1">
      <alignment horizontal="center" vertical="top"/>
    </xf>
    <xf numFmtId="0" fontId="29" fillId="0" borderId="0" xfId="0" applyFont="1" applyFill="1" applyBorder="1" applyAlignment="1" applyProtection="1">
      <alignment vertical="top"/>
    </xf>
    <xf numFmtId="0" fontId="29" fillId="0" borderId="5" xfId="0" applyFont="1" applyFill="1" applyBorder="1" applyAlignment="1" applyProtection="1">
      <alignment vertical="top"/>
    </xf>
    <xf numFmtId="3" fontId="29" fillId="0" borderId="0" xfId="0" applyNumberFormat="1" applyFont="1" applyFill="1" applyBorder="1" applyAlignment="1" applyProtection="1">
      <alignment horizontal="center" vertical="top"/>
      <protection locked="0"/>
    </xf>
    <xf numFmtId="0" fontId="17" fillId="0" borderId="4" xfId="0" applyFont="1" applyFill="1" applyBorder="1" applyAlignment="1" applyProtection="1"/>
    <xf numFmtId="0" fontId="17" fillId="0" borderId="0" xfId="0" applyFont="1" applyFill="1" applyBorder="1" applyAlignment="1" applyProtection="1">
      <alignment vertical="top"/>
    </xf>
    <xf numFmtId="0" fontId="29" fillId="0" borderId="0" xfId="0" applyFont="1" applyFill="1" applyBorder="1" applyAlignment="1" applyProtection="1">
      <alignment horizontal="center" vertical="top"/>
      <protection locked="0"/>
    </xf>
    <xf numFmtId="0" fontId="29" fillId="0" borderId="0" xfId="0" applyFont="1" applyFill="1" applyBorder="1" applyAlignment="1" applyProtection="1">
      <alignment horizontal="right" vertical="top"/>
      <protection locked="0"/>
    </xf>
    <xf numFmtId="0" fontId="17" fillId="0" borderId="5" xfId="0" applyFont="1" applyFill="1" applyBorder="1" applyAlignment="1" applyProtection="1">
      <alignment vertical="top"/>
    </xf>
    <xf numFmtId="0" fontId="29" fillId="0" borderId="0" xfId="0" applyFont="1" applyFill="1" applyBorder="1" applyAlignment="1" applyProtection="1">
      <alignment horizontal="right" vertical="top"/>
    </xf>
    <xf numFmtId="0" fontId="31" fillId="0" borderId="4" xfId="0" applyFont="1" applyFill="1" applyBorder="1" applyAlignment="1" applyProtection="1"/>
    <xf numFmtId="0" fontId="31" fillId="0" borderId="0" xfId="0" applyFont="1" applyFill="1" applyBorder="1" applyAlignment="1" applyProtection="1">
      <alignment vertical="top"/>
    </xf>
    <xf numFmtId="3" fontId="31" fillId="0" borderId="0" xfId="0" applyNumberFormat="1" applyFont="1" applyFill="1" applyBorder="1" applyAlignment="1" applyProtection="1">
      <alignment horizontal="center" vertical="top"/>
      <protection locked="0"/>
    </xf>
    <xf numFmtId="3" fontId="31" fillId="0" borderId="0" xfId="0" applyNumberFormat="1" applyFont="1" applyFill="1" applyBorder="1" applyAlignment="1" applyProtection="1">
      <alignment horizontal="right" vertical="top"/>
    </xf>
    <xf numFmtId="0" fontId="31" fillId="0" borderId="5" xfId="0" applyFont="1" applyFill="1" applyBorder="1" applyAlignment="1" applyProtection="1">
      <alignment vertical="top"/>
    </xf>
    <xf numFmtId="3" fontId="31" fillId="0" borderId="0" xfId="0" applyNumberFormat="1" applyFont="1" applyFill="1" applyBorder="1" applyAlignment="1" applyProtection="1">
      <alignment horizontal="center" vertical="top"/>
    </xf>
    <xf numFmtId="3" fontId="17" fillId="0" borderId="0" xfId="0" applyNumberFormat="1" applyFont="1" applyFill="1" applyBorder="1" applyAlignment="1" applyProtection="1">
      <alignment horizontal="center" vertical="top"/>
      <protection locked="0"/>
    </xf>
    <xf numFmtId="0" fontId="31" fillId="0" borderId="8" xfId="0" applyFont="1" applyFill="1" applyBorder="1" applyAlignment="1" applyProtection="1"/>
    <xf numFmtId="0" fontId="31" fillId="0" borderId="7" xfId="0" applyFont="1" applyFill="1" applyBorder="1" applyAlignment="1" applyProtection="1">
      <alignment vertical="top"/>
    </xf>
    <xf numFmtId="3" fontId="31" fillId="0" borderId="7" xfId="0" applyNumberFormat="1" applyFont="1" applyFill="1" applyBorder="1" applyAlignment="1" applyProtection="1">
      <alignment horizontal="center" vertical="top"/>
    </xf>
    <xf numFmtId="3" fontId="31" fillId="0" borderId="7" xfId="0" applyNumberFormat="1" applyFont="1" applyFill="1" applyBorder="1" applyAlignment="1" applyProtection="1">
      <alignment horizontal="right" vertical="top"/>
    </xf>
    <xf numFmtId="0" fontId="31" fillId="0" borderId="3" xfId="0" applyFont="1" applyFill="1" applyBorder="1" applyAlignment="1" applyProtection="1">
      <alignment vertical="top"/>
    </xf>
    <xf numFmtId="0" fontId="17" fillId="0" borderId="0" xfId="0" applyFont="1" applyFill="1" applyBorder="1" applyAlignment="1" applyProtection="1"/>
    <xf numFmtId="3" fontId="29" fillId="0" borderId="0" xfId="0" applyNumberFormat="1" applyFont="1" applyFill="1" applyBorder="1" applyAlignment="1" applyProtection="1">
      <alignment horizontal="center" vertical="center"/>
    </xf>
    <xf numFmtId="0" fontId="17" fillId="0" borderId="0" xfId="0" applyFont="1" applyFill="1" applyBorder="1" applyAlignment="1" applyProtection="1">
      <alignment horizontal="left" vertical="top"/>
    </xf>
    <xf numFmtId="0" fontId="17" fillId="0" borderId="0" xfId="0" applyFont="1" applyFill="1" applyProtection="1"/>
    <xf numFmtId="43" fontId="17" fillId="0" borderId="0" xfId="3" applyFont="1" applyFill="1" applyBorder="1" applyProtection="1"/>
    <xf numFmtId="0" fontId="17" fillId="0" borderId="0" xfId="0" applyFont="1" applyFill="1" applyBorder="1" applyAlignment="1" applyProtection="1">
      <alignment vertical="center"/>
    </xf>
    <xf numFmtId="0" fontId="17" fillId="0" borderId="0" xfId="0" applyFont="1" applyFill="1" applyBorder="1" applyAlignment="1" applyProtection="1">
      <alignment horizontal="right"/>
    </xf>
    <xf numFmtId="43" fontId="17" fillId="0" borderId="0" xfId="3" applyFont="1" applyFill="1" applyBorder="1" applyAlignment="1" applyProtection="1">
      <alignment vertical="top"/>
    </xf>
    <xf numFmtId="0" fontId="29" fillId="0" borderId="0" xfId="0" applyNumberFormat="1" applyFont="1" applyFill="1" applyBorder="1" applyAlignment="1" applyProtection="1">
      <protection locked="0"/>
    </xf>
    <xf numFmtId="0" fontId="17" fillId="0" borderId="14" xfId="0" applyFont="1" applyFill="1" applyBorder="1"/>
    <xf numFmtId="0" fontId="17" fillId="0" borderId="9" xfId="0" applyFont="1" applyFill="1" applyBorder="1"/>
    <xf numFmtId="0" fontId="17" fillId="0" borderId="15" xfId="0" applyFont="1" applyFill="1" applyBorder="1"/>
    <xf numFmtId="0" fontId="17" fillId="0" borderId="0" xfId="21" applyFont="1" applyFill="1"/>
    <xf numFmtId="0" fontId="17" fillId="0" borderId="0" xfId="21" applyFont="1" applyFill="1" applyBorder="1"/>
    <xf numFmtId="0" fontId="29" fillId="0" borderId="0" xfId="21" applyFont="1" applyFill="1" applyBorder="1" applyProtection="1">
      <protection locked="0"/>
    </xf>
    <xf numFmtId="0" fontId="17" fillId="0" borderId="0" xfId="21" applyFont="1" applyFill="1" applyBorder="1" applyAlignment="1" applyProtection="1">
      <alignment wrapText="1"/>
      <protection locked="0"/>
    </xf>
    <xf numFmtId="43" fontId="17" fillId="0" borderId="0" xfId="3" applyFont="1" applyFill="1" applyProtection="1">
      <protection locked="0"/>
    </xf>
    <xf numFmtId="0" fontId="17" fillId="0" borderId="0" xfId="21" applyFont="1" applyFill="1" applyProtection="1">
      <protection locked="0"/>
    </xf>
    <xf numFmtId="43" fontId="17" fillId="0" borderId="0" xfId="3" applyFont="1" applyFill="1" applyAlignment="1" applyProtection="1">
      <alignment horizontal="center"/>
      <protection locked="0"/>
    </xf>
    <xf numFmtId="43" fontId="17" fillId="0" borderId="0" xfId="3" applyFont="1" applyFill="1" applyAlignment="1" applyProtection="1">
      <protection locked="0"/>
    </xf>
    <xf numFmtId="0" fontId="17" fillId="0" borderId="0" xfId="21" applyNumberFormat="1" applyFont="1" applyFill="1" applyBorder="1" applyAlignment="1" applyProtection="1">
      <alignment horizontal="center"/>
      <protection locked="0"/>
    </xf>
    <xf numFmtId="0" fontId="17" fillId="0" borderId="0" xfId="21" applyNumberFormat="1" applyFont="1" applyFill="1" applyBorder="1" applyAlignment="1" applyProtection="1">
      <protection locked="0"/>
    </xf>
    <xf numFmtId="0" fontId="29" fillId="0" borderId="0" xfId="19" applyFont="1" applyFill="1"/>
    <xf numFmtId="0" fontId="29" fillId="0" borderId="0" xfId="19" applyFont="1" applyFill="1" applyAlignment="1">
      <alignment horizontal="center"/>
    </xf>
    <xf numFmtId="0" fontId="29" fillId="0" borderId="0" xfId="19" applyFont="1" applyFill="1" applyAlignment="1"/>
    <xf numFmtId="37" fontId="29" fillId="6" borderId="17" xfId="19" applyNumberFormat="1" applyFont="1" applyFill="1" applyBorder="1" applyAlignment="1">
      <alignment horizontal="center" vertical="center"/>
    </xf>
    <xf numFmtId="171" fontId="17" fillId="0" borderId="0" xfId="0" applyNumberFormat="1" applyFont="1" applyFill="1"/>
    <xf numFmtId="0" fontId="17" fillId="0" borderId="0" xfId="19" applyFont="1" applyFill="1"/>
    <xf numFmtId="0" fontId="17" fillId="0" borderId="5" xfId="0" applyFont="1" applyFill="1" applyBorder="1" applyAlignment="1">
      <alignment horizontal="left" vertical="center" wrapText="1"/>
    </xf>
    <xf numFmtId="171" fontId="17" fillId="0" borderId="19" xfId="3" applyNumberFormat="1" applyFont="1" applyFill="1" applyBorder="1" applyAlignment="1">
      <alignment vertical="center" wrapText="1"/>
    </xf>
    <xf numFmtId="0" fontId="17" fillId="0" borderId="4" xfId="19" applyFont="1" applyFill="1" applyBorder="1" applyAlignment="1">
      <alignment horizontal="center" vertical="center"/>
    </xf>
    <xf numFmtId="0" fontId="17" fillId="0" borderId="8" xfId="19" applyFont="1" applyFill="1" applyBorder="1" applyAlignment="1">
      <alignment horizontal="center" vertical="center"/>
    </xf>
    <xf numFmtId="0" fontId="17" fillId="0" borderId="7" xfId="19" applyFont="1" applyFill="1" applyBorder="1" applyAlignment="1">
      <alignment horizontal="center" vertical="center"/>
    </xf>
    <xf numFmtId="0" fontId="17" fillId="0" borderId="3" xfId="19" applyFont="1" applyFill="1" applyBorder="1" applyAlignment="1">
      <alignment wrapText="1"/>
    </xf>
    <xf numFmtId="171" fontId="17" fillId="0" borderId="2" xfId="3" applyNumberFormat="1" applyFont="1" applyFill="1" applyBorder="1" applyAlignment="1">
      <alignment horizontal="center"/>
    </xf>
    <xf numFmtId="0" fontId="29" fillId="0" borderId="10" xfId="19" applyFont="1" applyFill="1" applyBorder="1" applyAlignment="1">
      <alignment horizontal="centerContinuous"/>
    </xf>
    <xf numFmtId="0" fontId="29" fillId="0" borderId="6" xfId="19" applyFont="1" applyFill="1" applyBorder="1" applyAlignment="1">
      <alignment horizontal="centerContinuous"/>
    </xf>
    <xf numFmtId="0" fontId="29" fillId="0" borderId="11" xfId="19" applyFont="1" applyFill="1" applyBorder="1" applyAlignment="1">
      <alignment horizontal="left" wrapText="1"/>
    </xf>
    <xf numFmtId="171" fontId="29" fillId="0" borderId="19" xfId="3" applyNumberFormat="1" applyFont="1" applyFill="1" applyBorder="1" applyAlignment="1">
      <alignment vertical="center" wrapText="1"/>
    </xf>
    <xf numFmtId="0" fontId="17" fillId="0" borderId="9" xfId="0" applyFont="1" applyFill="1" applyBorder="1" applyAlignment="1">
      <alignment vertical="top" wrapText="1"/>
    </xf>
    <xf numFmtId="171" fontId="29" fillId="0" borderId="9" xfId="3" applyNumberFormat="1" applyFont="1" applyFill="1" applyBorder="1" applyAlignment="1">
      <alignment vertical="top" wrapText="1"/>
    </xf>
    <xf numFmtId="0" fontId="29" fillId="0" borderId="4" xfId="19" applyFont="1" applyFill="1" applyBorder="1" applyAlignment="1">
      <alignment horizontal="left"/>
    </xf>
    <xf numFmtId="0" fontId="29" fillId="0" borderId="0" xfId="19" applyFont="1" applyFill="1" applyBorder="1" applyAlignment="1">
      <alignment horizontal="left"/>
    </xf>
    <xf numFmtId="0" fontId="17" fillId="0" borderId="5" xfId="0" applyFont="1" applyFill="1" applyBorder="1" applyAlignment="1">
      <alignment vertical="center" wrapText="1"/>
    </xf>
    <xf numFmtId="43" fontId="17" fillId="0" borderId="0" xfId="3" applyFont="1" applyFill="1"/>
    <xf numFmtId="0" fontId="29" fillId="0" borderId="0" xfId="0" applyFont="1" applyFill="1"/>
    <xf numFmtId="0" fontId="29" fillId="0" borderId="11" xfId="19" applyFont="1" applyFill="1" applyBorder="1" applyAlignment="1">
      <alignment horizontal="left" wrapText="1" indent="1"/>
    </xf>
    <xf numFmtId="0" fontId="29" fillId="0" borderId="0" xfId="0" applyFont="1" applyFill="1" applyAlignment="1">
      <alignment horizontal="center"/>
    </xf>
    <xf numFmtId="0" fontId="29" fillId="0" borderId="0" xfId="0" applyFont="1" applyFill="1" applyBorder="1" applyAlignment="1"/>
    <xf numFmtId="0" fontId="29" fillId="0" borderId="0" xfId="0" applyFont="1" applyFill="1" applyAlignment="1">
      <alignment horizontal="justify"/>
    </xf>
    <xf numFmtId="0" fontId="37" fillId="0" borderId="0" xfId="0" applyFont="1" applyFill="1" applyBorder="1"/>
    <xf numFmtId="49" fontId="29" fillId="0" borderId="14" xfId="0" applyNumberFormat="1" applyFont="1" applyFill="1" applyBorder="1" applyAlignment="1">
      <alignment horizontal="left"/>
    </xf>
    <xf numFmtId="49" fontId="29" fillId="0" borderId="15" xfId="0" applyNumberFormat="1" applyFont="1" applyFill="1" applyBorder="1" applyAlignment="1">
      <alignment horizontal="left"/>
    </xf>
    <xf numFmtId="168" fontId="17" fillId="0" borderId="18" xfId="0" applyNumberFormat="1" applyFont="1" applyFill="1" applyBorder="1"/>
    <xf numFmtId="49" fontId="29" fillId="0" borderId="4" xfId="0" applyNumberFormat="1" applyFont="1" applyFill="1" applyBorder="1" applyAlignment="1">
      <alignment horizontal="left"/>
    </xf>
    <xf numFmtId="49" fontId="29" fillId="0" borderId="5" xfId="0" applyNumberFormat="1" applyFont="1" applyFill="1" applyBorder="1" applyAlignment="1">
      <alignment horizontal="left"/>
    </xf>
    <xf numFmtId="168" fontId="17" fillId="0" borderId="19" xfId="0" applyNumberFormat="1" applyFont="1" applyFill="1" applyBorder="1"/>
    <xf numFmtId="168" fontId="17" fillId="0" borderId="2" xfId="0" applyNumberFormat="1" applyFont="1" applyFill="1" applyBorder="1"/>
    <xf numFmtId="0" fontId="38" fillId="0" borderId="0" xfId="0" applyFont="1" applyFill="1" applyBorder="1"/>
    <xf numFmtId="3" fontId="29" fillId="0" borderId="19" xfId="0" applyNumberFormat="1" applyFont="1" applyFill="1" applyBorder="1"/>
    <xf numFmtId="49" fontId="17" fillId="0" borderId="4" xfId="0" applyNumberFormat="1" applyFont="1" applyFill="1" applyBorder="1" applyAlignment="1">
      <alignment horizontal="right"/>
    </xf>
    <xf numFmtId="49" fontId="17" fillId="0" borderId="5" xfId="0" applyNumberFormat="1" applyFont="1" applyFill="1" applyBorder="1" applyAlignment="1">
      <alignment horizontal="left"/>
    </xf>
    <xf numFmtId="3" fontId="17" fillId="0" borderId="19" xfId="0" applyNumberFormat="1" applyFont="1" applyFill="1" applyBorder="1"/>
    <xf numFmtId="170" fontId="17" fillId="0" borderId="0" xfId="0" applyNumberFormat="1" applyFont="1" applyFill="1" applyBorder="1"/>
    <xf numFmtId="49" fontId="17" fillId="0" borderId="0" xfId="0" applyNumberFormat="1" applyFont="1" applyFill="1" applyBorder="1" applyAlignment="1">
      <alignment horizontal="left"/>
    </xf>
    <xf numFmtId="49" fontId="17" fillId="0" borderId="4" xfId="0" applyNumberFormat="1" applyFont="1" applyFill="1" applyBorder="1" applyAlignment="1">
      <alignment horizontal="left"/>
    </xf>
    <xf numFmtId="168" fontId="29" fillId="0" borderId="19" xfId="0" applyNumberFormat="1" applyFont="1" applyFill="1" applyBorder="1"/>
    <xf numFmtId="0" fontId="39" fillId="0" borderId="0" xfId="0" applyFont="1" applyFill="1"/>
    <xf numFmtId="168" fontId="17" fillId="0" borderId="0" xfId="0" applyNumberFormat="1" applyFont="1" applyFill="1" applyBorder="1"/>
    <xf numFmtId="3" fontId="29" fillId="0" borderId="0" xfId="0" applyNumberFormat="1" applyFont="1" applyFill="1" applyBorder="1"/>
    <xf numFmtId="168" fontId="29" fillId="0" borderId="5" xfId="0" applyNumberFormat="1" applyFont="1" applyFill="1" applyBorder="1"/>
    <xf numFmtId="49" fontId="29" fillId="0" borderId="4" xfId="0" applyNumberFormat="1" applyFont="1" applyFill="1" applyBorder="1" applyAlignment="1">
      <alignment horizontal="left" vertical="center"/>
    </xf>
    <xf numFmtId="168" fontId="17" fillId="0" borderId="0" xfId="0" applyNumberFormat="1" applyFont="1" applyFill="1" applyBorder="1" applyAlignment="1">
      <alignment vertical="center"/>
    </xf>
    <xf numFmtId="49" fontId="29" fillId="0" borderId="7" xfId="0" applyNumberFormat="1" applyFont="1" applyFill="1" applyBorder="1" applyAlignment="1">
      <alignment horizontal="left"/>
    </xf>
    <xf numFmtId="168" fontId="17" fillId="0" borderId="7" xfId="0" applyNumberFormat="1" applyFont="1" applyFill="1" applyBorder="1"/>
    <xf numFmtId="168" fontId="17" fillId="0" borderId="3" xfId="0" applyNumberFormat="1" applyFont="1" applyFill="1" applyBorder="1"/>
    <xf numFmtId="168" fontId="40" fillId="0" borderId="0" xfId="0" applyNumberFormat="1" applyFont="1" applyFill="1" applyBorder="1"/>
    <xf numFmtId="49" fontId="29" fillId="0" borderId="18" xfId="0" applyNumberFormat="1" applyFont="1" applyFill="1" applyBorder="1" applyAlignment="1">
      <alignment horizontal="left"/>
    </xf>
    <xf numFmtId="3" fontId="29" fillId="0" borderId="18" xfId="0" applyNumberFormat="1" applyFont="1" applyFill="1" applyBorder="1"/>
    <xf numFmtId="0" fontId="17" fillId="0" borderId="4" xfId="0" applyNumberFormat="1" applyFont="1" applyFill="1" applyBorder="1" applyAlignment="1">
      <alignment horizontal="left"/>
    </xf>
    <xf numFmtId="0" fontId="29" fillId="0" borderId="4" xfId="0" applyNumberFormat="1" applyFont="1" applyFill="1" applyBorder="1" applyAlignment="1">
      <alignment horizontal="left"/>
    </xf>
    <xf numFmtId="3" fontId="29" fillId="0" borderId="2" xfId="0" applyNumberFormat="1" applyFont="1" applyFill="1" applyBorder="1"/>
    <xf numFmtId="0" fontId="29" fillId="0" borderId="8" xfId="0" applyNumberFormat="1" applyFont="1" applyFill="1" applyBorder="1" applyAlignment="1">
      <alignment horizontal="left"/>
    </xf>
    <xf numFmtId="0" fontId="17" fillId="0" borderId="18" xfId="0" applyFont="1" applyFill="1" applyBorder="1" applyAlignment="1">
      <alignment wrapText="1"/>
    </xf>
    <xf numFmtId="4" fontId="17" fillId="0" borderId="18" xfId="0" applyNumberFormat="1" applyFont="1" applyFill="1" applyBorder="1" applyAlignment="1"/>
    <xf numFmtId="0" fontId="17" fillId="0" borderId="2" xfId="0" applyFont="1" applyFill="1" applyBorder="1"/>
    <xf numFmtId="49" fontId="29" fillId="9" borderId="19" xfId="0" applyNumberFormat="1" applyFont="1" applyFill="1" applyBorder="1" applyAlignment="1">
      <alignment horizontal="left"/>
    </xf>
    <xf numFmtId="3" fontId="17" fillId="0" borderId="2" xfId="0" applyNumberFormat="1" applyFont="1" applyFill="1" applyBorder="1"/>
    <xf numFmtId="0" fontId="36" fillId="0" borderId="0" xfId="0" applyFont="1" applyFill="1"/>
    <xf numFmtId="49" fontId="17" fillId="0" borderId="18" xfId="0" applyNumberFormat="1" applyFont="1" applyFill="1" applyBorder="1" applyAlignment="1">
      <alignment wrapText="1"/>
    </xf>
    <xf numFmtId="4" fontId="17" fillId="0" borderId="9" xfId="4" applyNumberFormat="1" applyFont="1" applyFill="1" applyBorder="1" applyAlignment="1">
      <alignment wrapText="1"/>
    </xf>
    <xf numFmtId="4" fontId="17" fillId="0" borderId="18" xfId="4" applyNumberFormat="1" applyFont="1" applyFill="1" applyBorder="1" applyAlignment="1">
      <alignment wrapText="1"/>
    </xf>
    <xf numFmtId="49" fontId="17" fillId="0" borderId="4" xfId="0" applyNumberFormat="1" applyFont="1" applyFill="1" applyBorder="1" applyAlignment="1">
      <alignment wrapText="1"/>
    </xf>
    <xf numFmtId="49" fontId="17" fillId="0" borderId="5" xfId="0" applyNumberFormat="1" applyFont="1" applyFill="1" applyBorder="1" applyAlignment="1">
      <alignment wrapText="1"/>
    </xf>
    <xf numFmtId="49" fontId="17" fillId="0" borderId="19" xfId="0" applyNumberFormat="1" applyFont="1" applyFill="1" applyBorder="1" applyAlignment="1">
      <alignment wrapText="1"/>
    </xf>
    <xf numFmtId="4" fontId="17" fillId="0" borderId="0" xfId="4" applyNumberFormat="1" applyFont="1" applyFill="1" applyBorder="1" applyAlignment="1">
      <alignment wrapText="1"/>
    </xf>
    <xf numFmtId="4" fontId="17" fillId="0" borderId="19" xfId="4" applyNumberFormat="1" applyFont="1" applyFill="1" applyBorder="1" applyAlignment="1">
      <alignment wrapText="1"/>
    </xf>
    <xf numFmtId="49" fontId="17" fillId="0" borderId="8" xfId="0" applyNumberFormat="1" applyFont="1" applyFill="1" applyBorder="1" applyAlignment="1">
      <alignment wrapText="1"/>
    </xf>
    <xf numFmtId="49" fontId="17" fillId="0" borderId="3" xfId="0" applyNumberFormat="1" applyFont="1" applyFill="1" applyBorder="1" applyAlignment="1">
      <alignment wrapText="1"/>
    </xf>
    <xf numFmtId="49" fontId="17" fillId="0" borderId="2" xfId="0" applyNumberFormat="1" applyFont="1" applyFill="1" applyBorder="1" applyAlignment="1">
      <alignment wrapText="1"/>
    </xf>
    <xf numFmtId="4" fontId="17" fillId="0" borderId="7" xfId="4" applyNumberFormat="1" applyFont="1" applyFill="1" applyBorder="1" applyAlignment="1">
      <alignment wrapText="1"/>
    </xf>
    <xf numFmtId="4" fontId="17" fillId="0" borderId="2" xfId="4" applyNumberFormat="1" applyFont="1" applyFill="1" applyBorder="1" applyAlignment="1">
      <alignment wrapText="1"/>
    </xf>
    <xf numFmtId="0" fontId="29" fillId="0" borderId="14" xfId="0" applyNumberFormat="1" applyFont="1" applyFill="1" applyBorder="1" applyAlignment="1">
      <alignment horizontal="left"/>
    </xf>
    <xf numFmtId="49" fontId="29" fillId="0" borderId="19" xfId="0" applyNumberFormat="1" applyFont="1" applyFill="1" applyBorder="1" applyAlignment="1">
      <alignment horizontal="left"/>
    </xf>
    <xf numFmtId="49" fontId="29" fillId="0" borderId="9" xfId="0" applyNumberFormat="1" applyFont="1" applyFill="1" applyBorder="1" applyAlignment="1">
      <alignment horizontal="left"/>
    </xf>
    <xf numFmtId="168" fontId="29" fillId="0" borderId="18" xfId="0" applyNumberFormat="1" applyFont="1" applyFill="1" applyBorder="1"/>
    <xf numFmtId="0" fontId="29" fillId="0" borderId="4" xfId="0" applyFont="1" applyFill="1" applyBorder="1"/>
    <xf numFmtId="168" fontId="29" fillId="0" borderId="19" xfId="0" applyNumberFormat="1" applyFont="1" applyFill="1" applyBorder="1" applyAlignment="1">
      <alignment horizontal="left"/>
    </xf>
    <xf numFmtId="0" fontId="17" fillId="0" borderId="0" xfId="0" applyFont="1" applyFill="1" applyBorder="1" applyAlignment="1">
      <alignment horizontal="left"/>
    </xf>
    <xf numFmtId="168" fontId="17" fillId="0" borderId="19" xfId="0" applyNumberFormat="1" applyFont="1" applyFill="1" applyBorder="1" applyAlignment="1">
      <alignment horizontal="left"/>
    </xf>
    <xf numFmtId="3" fontId="40" fillId="0" borderId="0" xfId="0" applyNumberFormat="1" applyFont="1" applyFill="1"/>
    <xf numFmtId="49" fontId="17" fillId="0" borderId="8" xfId="0" applyNumberFormat="1" applyFont="1" applyFill="1" applyBorder="1" applyAlignment="1">
      <alignment horizontal="left"/>
    </xf>
    <xf numFmtId="49" fontId="17" fillId="0" borderId="3" xfId="0" applyNumberFormat="1" applyFont="1" applyFill="1" applyBorder="1" applyAlignment="1">
      <alignment horizontal="left"/>
    </xf>
    <xf numFmtId="0" fontId="40" fillId="0" borderId="0" xfId="0" applyFont="1" applyFill="1"/>
    <xf numFmtId="10" fontId="29" fillId="0" borderId="18" xfId="22" applyNumberFormat="1" applyFont="1" applyFill="1" applyBorder="1" applyAlignment="1">
      <alignment horizontal="center"/>
    </xf>
    <xf numFmtId="0" fontId="17" fillId="0" borderId="4" xfId="0" applyNumberFormat="1" applyFont="1" applyFill="1" applyBorder="1" applyAlignment="1">
      <alignment horizontal="center"/>
    </xf>
    <xf numFmtId="10" fontId="17" fillId="0" borderId="19" xfId="22" applyNumberFormat="1" applyFont="1" applyFill="1" applyBorder="1" applyAlignment="1">
      <alignment horizontal="center"/>
    </xf>
    <xf numFmtId="0" fontId="29" fillId="0" borderId="8" xfId="0" applyNumberFormat="1" applyFont="1" applyFill="1" applyBorder="1" applyAlignment="1">
      <alignment horizontal="center"/>
    </xf>
    <xf numFmtId="10" fontId="29" fillId="0" borderId="2" xfId="22" applyNumberFormat="1" applyFont="1" applyFill="1" applyBorder="1" applyAlignment="1">
      <alignment horizontal="center"/>
    </xf>
    <xf numFmtId="0" fontId="17" fillId="0" borderId="19" xfId="0" applyFont="1" applyFill="1" applyBorder="1"/>
    <xf numFmtId="0" fontId="29" fillId="0" borderId="19" xfId="0" applyFont="1" applyFill="1" applyBorder="1"/>
    <xf numFmtId="43" fontId="40" fillId="0" borderId="0" xfId="3" applyFont="1" applyFill="1"/>
    <xf numFmtId="3" fontId="29" fillId="0" borderId="4" xfId="0" applyNumberFormat="1" applyFont="1" applyFill="1" applyBorder="1"/>
    <xf numFmtId="0" fontId="36" fillId="0" borderId="0" xfId="0" applyFont="1" applyFill="1" applyBorder="1"/>
    <xf numFmtId="3" fontId="29" fillId="0" borderId="17" xfId="0" applyNumberFormat="1" applyFont="1" applyFill="1" applyBorder="1" applyAlignment="1">
      <alignment horizontal="center" vertical="center"/>
    </xf>
    <xf numFmtId="3" fontId="17" fillId="0" borderId="0" xfId="0" applyNumberFormat="1" applyFont="1" applyFill="1" applyBorder="1"/>
    <xf numFmtId="3" fontId="17" fillId="0" borderId="17" xfId="0" applyNumberFormat="1" applyFont="1" applyFill="1" applyBorder="1"/>
    <xf numFmtId="3" fontId="17" fillId="0" borderId="17" xfId="0" applyNumberFormat="1" applyFont="1" applyFill="1" applyBorder="1" applyAlignment="1">
      <alignment horizontal="center" vertical="center"/>
    </xf>
    <xf numFmtId="3" fontId="17" fillId="0" borderId="0" xfId="0" applyNumberFormat="1" applyFont="1" applyFill="1" applyAlignment="1">
      <alignment vertical="center"/>
    </xf>
    <xf numFmtId="3" fontId="17" fillId="0" borderId="0" xfId="0" applyNumberFormat="1" applyFont="1" applyFill="1" applyAlignment="1">
      <alignment horizontal="center" vertical="center"/>
    </xf>
    <xf numFmtId="3" fontId="17" fillId="0" borderId="0" xfId="0" applyNumberFormat="1" applyFont="1" applyFill="1" applyAlignment="1">
      <alignment vertical="center" wrapText="1"/>
    </xf>
    <xf numFmtId="4" fontId="17" fillId="0" borderId="0" xfId="0" applyNumberFormat="1" applyFont="1" applyFill="1" applyBorder="1"/>
    <xf numFmtId="169" fontId="17" fillId="0" borderId="15" xfId="0" applyNumberFormat="1" applyFont="1" applyFill="1" applyBorder="1"/>
    <xf numFmtId="168" fontId="17" fillId="0" borderId="15" xfId="0" applyNumberFormat="1" applyFont="1" applyFill="1" applyBorder="1"/>
    <xf numFmtId="169" fontId="17" fillId="0" borderId="5" xfId="0" applyNumberFormat="1" applyFont="1" applyFill="1" applyBorder="1"/>
    <xf numFmtId="168" fontId="17" fillId="0" borderId="5" xfId="0" applyNumberFormat="1" applyFont="1" applyFill="1" applyBorder="1"/>
    <xf numFmtId="0" fontId="29" fillId="0" borderId="7" xfId="0" applyFont="1" applyFill="1" applyBorder="1"/>
    <xf numFmtId="0" fontId="29" fillId="0" borderId="7" xfId="0" applyNumberFormat="1" applyFont="1" applyFill="1" applyBorder="1" applyAlignment="1" applyProtection="1">
      <protection locked="0"/>
    </xf>
    <xf numFmtId="0" fontId="17" fillId="0" borderId="4"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19" xfId="0" applyFont="1" applyFill="1" applyBorder="1" applyAlignment="1">
      <alignment horizontal="justify" vertical="center" wrapText="1"/>
    </xf>
    <xf numFmtId="0" fontId="17" fillId="0" borderId="4" xfId="0" applyFont="1" applyFill="1" applyBorder="1" applyAlignment="1">
      <alignment horizontal="justify" vertical="top" wrapText="1"/>
    </xf>
    <xf numFmtId="43" fontId="17" fillId="0" borderId="19" xfId="3" applyFont="1" applyFill="1" applyBorder="1" applyAlignment="1">
      <alignment horizontal="right" vertical="top" wrapText="1"/>
    </xf>
    <xf numFmtId="0" fontId="17" fillId="0" borderId="5" xfId="0" applyFont="1" applyFill="1" applyBorder="1" applyAlignment="1">
      <alignment horizontal="justify" vertical="top" wrapText="1"/>
    </xf>
    <xf numFmtId="0" fontId="17" fillId="0" borderId="8" xfId="0" applyFont="1" applyFill="1" applyBorder="1" applyAlignment="1">
      <alignment horizontal="justify" vertical="top" wrapText="1"/>
    </xf>
    <xf numFmtId="0" fontId="17" fillId="0" borderId="3" xfId="0" applyFont="1" applyFill="1" applyBorder="1" applyAlignment="1">
      <alignment horizontal="justify" vertical="top" wrapText="1"/>
    </xf>
    <xf numFmtId="43" fontId="17" fillId="0" borderId="2" xfId="3" applyFont="1" applyFill="1" applyBorder="1" applyAlignment="1">
      <alignment horizontal="justify" vertical="top" wrapText="1"/>
    </xf>
    <xf numFmtId="0" fontId="29" fillId="0" borderId="8" xfId="0" applyFont="1" applyFill="1" applyBorder="1" applyAlignment="1">
      <alignment horizontal="justify" vertical="top" wrapText="1"/>
    </xf>
    <xf numFmtId="0" fontId="29" fillId="0" borderId="3" xfId="0" applyFont="1" applyFill="1" applyBorder="1" applyAlignment="1">
      <alignment horizontal="justify" vertical="top" wrapText="1"/>
    </xf>
    <xf numFmtId="43" fontId="29" fillId="0" borderId="2" xfId="3" applyFont="1" applyFill="1" applyBorder="1" applyAlignment="1">
      <alignment horizontal="right" vertical="top" wrapText="1"/>
    </xf>
    <xf numFmtId="0" fontId="29" fillId="0" borderId="7" xfId="0" applyFont="1" applyFill="1" applyBorder="1" applyAlignment="1"/>
    <xf numFmtId="171" fontId="29" fillId="0" borderId="19" xfId="3" applyNumberFormat="1" applyFont="1" applyFill="1" applyBorder="1" applyAlignment="1">
      <alignment horizontal="right" vertical="center" wrapText="1"/>
    </xf>
    <xf numFmtId="0" fontId="17" fillId="0" borderId="4" xfId="0" applyFont="1" applyFill="1" applyBorder="1" applyAlignment="1">
      <alignment horizontal="center" vertical="center" wrapText="1"/>
    </xf>
    <xf numFmtId="171" fontId="17" fillId="0" borderId="19" xfId="3" applyNumberFormat="1" applyFont="1" applyFill="1" applyBorder="1" applyAlignment="1">
      <alignment horizontal="right" vertical="center" wrapText="1"/>
    </xf>
    <xf numFmtId="0" fontId="29" fillId="0" borderId="10" xfId="0" applyFont="1" applyFill="1" applyBorder="1" applyAlignment="1">
      <alignment horizontal="justify" vertical="center" wrapText="1"/>
    </xf>
    <xf numFmtId="0" fontId="29" fillId="0" borderId="11" xfId="0" applyFont="1" applyFill="1" applyBorder="1" applyAlignment="1">
      <alignment horizontal="justify" vertical="center" wrapText="1"/>
    </xf>
    <xf numFmtId="171" fontId="29" fillId="0" borderId="17" xfId="3" applyNumberFormat="1" applyFont="1" applyFill="1" applyBorder="1" applyAlignment="1">
      <alignment vertical="center" wrapText="1"/>
    </xf>
    <xf numFmtId="0" fontId="17" fillId="0" borderId="14" xfId="0" applyFont="1" applyFill="1" applyBorder="1" applyAlignment="1">
      <alignment horizontal="justify" vertical="center" wrapText="1"/>
    </xf>
    <xf numFmtId="0" fontId="17" fillId="0" borderId="15" xfId="0" applyFont="1" applyFill="1" applyBorder="1" applyAlignment="1">
      <alignment horizontal="justify" vertical="center" wrapText="1"/>
    </xf>
    <xf numFmtId="43" fontId="17" fillId="0" borderId="18" xfId="3"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3" xfId="0" applyFont="1" applyFill="1" applyBorder="1" applyAlignment="1">
      <alignment horizontal="justify" vertical="center" wrapText="1"/>
    </xf>
    <xf numFmtId="43" fontId="17" fillId="0" borderId="2" xfId="3" applyFont="1" applyFill="1" applyBorder="1" applyAlignment="1">
      <alignment horizontal="justify" vertical="center" wrapText="1"/>
    </xf>
    <xf numFmtId="43" fontId="29" fillId="0" borderId="2" xfId="3" applyFont="1" applyFill="1" applyBorder="1" applyAlignment="1">
      <alignment horizontal="right" vertical="center" wrapText="1"/>
    </xf>
    <xf numFmtId="0" fontId="17" fillId="10" borderId="0" xfId="0" applyFont="1" applyFill="1"/>
    <xf numFmtId="0" fontId="17" fillId="0" borderId="14" xfId="0" applyFont="1" applyFill="1" applyBorder="1" applyAlignment="1">
      <alignment horizontal="left" vertical="center" wrapText="1"/>
    </xf>
    <xf numFmtId="0" fontId="17" fillId="0" borderId="18" xfId="0" applyFont="1" applyFill="1" applyBorder="1" applyAlignment="1">
      <alignment horizontal="justify" vertical="center" wrapText="1"/>
    </xf>
    <xf numFmtId="0" fontId="17" fillId="0" borderId="5" xfId="0" applyFont="1" applyFill="1" applyBorder="1" applyAlignment="1">
      <alignment horizontal="justify" vertical="top"/>
    </xf>
    <xf numFmtId="0" fontId="17" fillId="0" borderId="19" xfId="0" applyFont="1" applyFill="1" applyBorder="1" applyAlignment="1">
      <alignment horizontal="right" vertical="top" wrapText="1"/>
    </xf>
    <xf numFmtId="43" fontId="29" fillId="0" borderId="19" xfId="3" applyFont="1" applyFill="1" applyBorder="1" applyAlignment="1">
      <alignment horizontal="right" vertical="top"/>
    </xf>
    <xf numFmtId="0" fontId="17" fillId="10" borderId="0" xfId="0" applyFont="1" applyFill="1" applyAlignment="1">
      <alignment vertical="top"/>
    </xf>
    <xf numFmtId="4" fontId="17" fillId="0" borderId="19" xfId="0" applyNumberFormat="1" applyFont="1" applyFill="1" applyBorder="1" applyAlignment="1">
      <alignment horizontal="right" vertical="top" wrapText="1"/>
    </xf>
    <xf numFmtId="4" fontId="29" fillId="0" borderId="19" xfId="3" applyNumberFormat="1" applyFont="1" applyFill="1" applyBorder="1" applyAlignment="1">
      <alignment horizontal="right" vertical="top"/>
    </xf>
    <xf numFmtId="0" fontId="29" fillId="0" borderId="0" xfId="0" applyFont="1" applyFill="1" applyAlignment="1">
      <alignment vertical="top"/>
    </xf>
    <xf numFmtId="0" fontId="17" fillId="0" borderId="3" xfId="0" applyFont="1" applyFill="1" applyBorder="1" applyAlignment="1">
      <alignment vertical="top"/>
    </xf>
    <xf numFmtId="4" fontId="17" fillId="0" borderId="2" xfId="3" applyNumberFormat="1" applyFont="1" applyFill="1" applyBorder="1" applyAlignment="1">
      <alignment horizontal="right" vertical="top"/>
    </xf>
    <xf numFmtId="0" fontId="29" fillId="0" borderId="8" xfId="0" applyFont="1" applyFill="1" applyBorder="1" applyAlignment="1">
      <alignment horizontal="left" vertical="top"/>
    </xf>
    <xf numFmtId="0" fontId="29" fillId="0" borderId="3" xfId="0" applyFont="1" applyFill="1" applyBorder="1" applyAlignment="1">
      <alignment vertical="top"/>
    </xf>
    <xf numFmtId="4" fontId="29" fillId="0" borderId="2" xfId="3" applyNumberFormat="1" applyFont="1" applyFill="1" applyBorder="1" applyAlignment="1">
      <alignment horizontal="right" vertical="top"/>
    </xf>
    <xf numFmtId="0" fontId="17" fillId="0" borderId="17" xfId="0" applyFont="1" applyFill="1" applyBorder="1" applyAlignment="1">
      <alignment horizontal="center"/>
    </xf>
    <xf numFmtId="0" fontId="17" fillId="0" borderId="17" xfId="0" applyFont="1" applyFill="1" applyBorder="1" applyAlignment="1">
      <alignment horizontal="right"/>
    </xf>
    <xf numFmtId="0" fontId="17" fillId="0" borderId="17" xfId="0" applyFont="1" applyFill="1" applyBorder="1"/>
    <xf numFmtId="0" fontId="17" fillId="0" borderId="2" xfId="0" applyFont="1" applyFill="1" applyBorder="1" applyAlignment="1">
      <alignment horizontal="center"/>
    </xf>
    <xf numFmtId="0" fontId="17" fillId="0" borderId="20" xfId="0" applyFont="1" applyFill="1" applyBorder="1" applyAlignment="1">
      <alignment horizontal="justify" vertical="center" wrapText="1"/>
    </xf>
    <xf numFmtId="0" fontId="29" fillId="0" borderId="21" xfId="0" applyFont="1" applyFill="1" applyBorder="1" applyAlignment="1">
      <alignment horizontal="justify" vertical="center" wrapText="1"/>
    </xf>
    <xf numFmtId="0" fontId="17" fillId="0" borderId="2" xfId="0" applyFont="1" applyFill="1" applyBorder="1" applyAlignment="1">
      <alignment horizontal="right" vertical="center" wrapText="1"/>
    </xf>
    <xf numFmtId="0" fontId="17" fillId="0" borderId="17" xfId="0" applyFont="1" applyFill="1" applyBorder="1" applyAlignment="1">
      <alignment horizontal="right" vertical="center" wrapText="1"/>
    </xf>
    <xf numFmtId="0" fontId="17" fillId="0" borderId="19" xfId="0" applyFont="1" applyFill="1" applyBorder="1" applyAlignment="1">
      <alignment horizontal="right" vertical="center" wrapText="1"/>
    </xf>
    <xf numFmtId="0" fontId="29" fillId="0" borderId="20" xfId="0" applyFont="1" applyFill="1" applyBorder="1" applyAlignment="1">
      <alignment horizontal="justify" vertical="center" wrapText="1"/>
    </xf>
    <xf numFmtId="0" fontId="29" fillId="0" borderId="22" xfId="0" applyFont="1" applyFill="1" applyBorder="1" applyAlignment="1">
      <alignment horizontal="right" vertical="center" wrapText="1"/>
    </xf>
    <xf numFmtId="0" fontId="17" fillId="0" borderId="0" xfId="0" applyFont="1" applyFill="1" applyBorder="1" applyAlignment="1" applyProtection="1">
      <alignment horizontal="left"/>
      <protection locked="0"/>
    </xf>
    <xf numFmtId="0" fontId="17" fillId="0" borderId="0" xfId="0" applyFont="1" applyFill="1" applyBorder="1" applyAlignment="1" applyProtection="1">
      <alignment horizontal="left" vertical="top"/>
      <protection locked="0"/>
    </xf>
    <xf numFmtId="4" fontId="17" fillId="0" borderId="5"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wrapText="1"/>
    </xf>
    <xf numFmtId="4" fontId="17" fillId="0" borderId="19" xfId="0" applyNumberFormat="1" applyFont="1" applyFill="1" applyBorder="1" applyAlignment="1">
      <alignment horizontal="right" vertical="center" wrapText="1"/>
    </xf>
    <xf numFmtId="172" fontId="17" fillId="0" borderId="19" xfId="0" applyNumberFormat="1" applyFont="1" applyFill="1" applyBorder="1" applyAlignment="1">
      <alignment horizontal="right" vertical="center" wrapText="1"/>
    </xf>
    <xf numFmtId="3" fontId="29" fillId="0" borderId="5" xfId="0" applyNumberFormat="1" applyFont="1" applyFill="1" applyBorder="1" applyAlignment="1">
      <alignment horizontal="right" vertical="center" wrapText="1"/>
    </xf>
    <xf numFmtId="3" fontId="29" fillId="0" borderId="19" xfId="0" applyNumberFormat="1" applyFont="1" applyFill="1" applyBorder="1" applyAlignment="1">
      <alignment horizontal="right" vertical="center" wrapText="1"/>
    </xf>
    <xf numFmtId="4" fontId="17" fillId="0" borderId="0" xfId="0" applyNumberFormat="1" applyFont="1" applyFill="1"/>
    <xf numFmtId="0" fontId="17" fillId="0" borderId="8" xfId="0" applyFont="1" applyFill="1" applyBorder="1" applyAlignment="1">
      <alignment horizontal="justify" vertical="center" wrapText="1"/>
    </xf>
    <xf numFmtId="0" fontId="17" fillId="0" borderId="7" xfId="0" applyFont="1" applyFill="1" applyBorder="1" applyAlignment="1">
      <alignment horizontal="justify" vertical="center" wrapText="1"/>
    </xf>
    <xf numFmtId="0" fontId="17" fillId="0" borderId="3" xfId="0" applyFont="1" applyFill="1" applyBorder="1" applyAlignment="1">
      <alignment horizontal="justify" vertical="center" wrapText="1"/>
    </xf>
    <xf numFmtId="3" fontId="17" fillId="0" borderId="2" xfId="0" applyNumberFormat="1" applyFont="1" applyFill="1" applyBorder="1" applyAlignment="1">
      <alignment horizontal="right" vertical="center" wrapText="1"/>
    </xf>
    <xf numFmtId="3" fontId="29" fillId="0" borderId="2" xfId="0" applyNumberFormat="1" applyFont="1" applyFill="1" applyBorder="1" applyAlignment="1">
      <alignment horizontal="right" vertical="center" wrapText="1"/>
    </xf>
    <xf numFmtId="0" fontId="43" fillId="0" borderId="0" xfId="0" applyFont="1" applyFill="1"/>
    <xf numFmtId="3" fontId="43" fillId="0" borderId="0" xfId="0" applyNumberFormat="1" applyFont="1" applyFill="1"/>
    <xf numFmtId="0" fontId="17" fillId="0" borderId="0" xfId="0" applyFont="1" applyFill="1" applyBorder="1" applyAlignment="1" applyProtection="1">
      <alignment horizontal="center"/>
      <protection locked="0"/>
    </xf>
    <xf numFmtId="0" fontId="17" fillId="0" borderId="9" xfId="0" applyFont="1" applyFill="1" applyBorder="1" applyAlignment="1">
      <alignment horizontal="center"/>
    </xf>
    <xf numFmtId="0" fontId="19" fillId="0" borderId="8"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0" xfId="0" applyFont="1" applyFill="1" applyBorder="1" applyAlignment="1" applyProtection="1">
      <alignment vertical="top"/>
      <protection locked="0"/>
    </xf>
    <xf numFmtId="0" fontId="17" fillId="0" borderId="0" xfId="0" applyFont="1" applyFill="1" applyProtection="1">
      <protection locked="0"/>
    </xf>
    <xf numFmtId="0" fontId="29" fillId="0" borderId="0" xfId="10" applyFont="1" applyFill="1" applyBorder="1" applyAlignment="1" applyProtection="1">
      <alignment horizontal="center"/>
      <protection locked="0"/>
    </xf>
    <xf numFmtId="0" fontId="29" fillId="0" borderId="0" xfId="0" applyFont="1" applyFill="1" applyBorder="1" applyAlignment="1" applyProtection="1">
      <alignment horizontal="right"/>
      <protection locked="0"/>
    </xf>
    <xf numFmtId="0" fontId="17" fillId="0" borderId="0" xfId="0" applyNumberFormat="1" applyFont="1" applyFill="1" applyBorder="1" applyAlignment="1" applyProtection="1">
      <protection locked="0"/>
    </xf>
    <xf numFmtId="0" fontId="29" fillId="0" borderId="0" xfId="0" applyFont="1" applyFill="1" applyBorder="1" applyAlignment="1" applyProtection="1">
      <alignment horizontal="centerContinuous"/>
      <protection locked="0"/>
    </xf>
    <xf numFmtId="0" fontId="29" fillId="0" borderId="0" xfId="10" applyFont="1" applyFill="1" applyBorder="1" applyAlignment="1" applyProtection="1">
      <alignment horizontal="centerContinuous"/>
      <protection locked="0"/>
    </xf>
    <xf numFmtId="0" fontId="29" fillId="0" borderId="0" xfId="0" applyFont="1" applyFill="1" applyBorder="1" applyAlignment="1" applyProtection="1">
      <alignment horizontal="center"/>
      <protection locked="0"/>
    </xf>
    <xf numFmtId="0" fontId="17" fillId="0" borderId="0" xfId="10" applyFont="1" applyFill="1" applyBorder="1" applyAlignment="1" applyProtection="1">
      <alignment horizontal="center" vertical="center"/>
      <protection locked="0"/>
    </xf>
    <xf numFmtId="0" fontId="17" fillId="0" borderId="4" xfId="0" applyFont="1" applyFill="1" applyBorder="1" applyAlignment="1" applyProtection="1">
      <protection locked="0"/>
    </xf>
    <xf numFmtId="0" fontId="29" fillId="0" borderId="0" xfId="10" applyFont="1" applyFill="1" applyBorder="1" applyAlignment="1" applyProtection="1">
      <alignment vertical="center"/>
      <protection locked="0"/>
    </xf>
    <xf numFmtId="0" fontId="17" fillId="0" borderId="5" xfId="0" applyFont="1" applyFill="1" applyBorder="1" applyAlignment="1" applyProtection="1">
      <protection locked="0"/>
    </xf>
    <xf numFmtId="0" fontId="17" fillId="0" borderId="4" xfId="0" applyFont="1" applyFill="1" applyBorder="1" applyAlignment="1" applyProtection="1">
      <alignment vertical="top"/>
      <protection locked="0"/>
    </xf>
    <xf numFmtId="3" fontId="17" fillId="0" borderId="0" xfId="3" applyNumberFormat="1" applyFont="1" applyFill="1" applyBorder="1" applyAlignment="1" applyProtection="1">
      <alignment horizontal="right" vertical="top"/>
      <protection locked="0"/>
    </xf>
    <xf numFmtId="0" fontId="17" fillId="0" borderId="5" xfId="0" applyFont="1" applyFill="1" applyBorder="1" applyAlignment="1" applyProtection="1">
      <alignment vertical="top"/>
      <protection locked="0"/>
    </xf>
    <xf numFmtId="0" fontId="17" fillId="0" borderId="19" xfId="0" applyFont="1" applyFill="1" applyBorder="1" applyAlignment="1" applyProtection="1">
      <alignment horizontal="left" vertical="top" wrapText="1"/>
      <protection locked="0"/>
    </xf>
    <xf numFmtId="0" fontId="17" fillId="0" borderId="4" xfId="0" applyFont="1" applyFill="1" applyBorder="1" applyAlignment="1" applyProtection="1">
      <alignment horizontal="center" vertical="top"/>
      <protection locked="0"/>
    </xf>
    <xf numFmtId="0" fontId="29" fillId="0" borderId="8" xfId="0" applyFont="1" applyFill="1" applyBorder="1" applyAlignment="1" applyProtection="1">
      <alignment vertical="top"/>
      <protection locked="0"/>
    </xf>
    <xf numFmtId="0" fontId="29" fillId="0" borderId="7" xfId="0" applyFont="1" applyFill="1" applyBorder="1" applyAlignment="1" applyProtection="1">
      <alignment vertical="top"/>
      <protection locked="0"/>
    </xf>
    <xf numFmtId="0" fontId="29" fillId="0" borderId="2" xfId="0" applyFont="1" applyFill="1" applyBorder="1" applyAlignment="1" applyProtection="1">
      <alignment horizontal="left" vertical="top"/>
      <protection locked="0"/>
    </xf>
    <xf numFmtId="3" fontId="29" fillId="0" borderId="7" xfId="0" applyNumberFormat="1" applyFont="1" applyFill="1" applyBorder="1" applyAlignment="1" applyProtection="1">
      <alignment horizontal="right" vertical="top"/>
      <protection locked="0"/>
    </xf>
    <xf numFmtId="3" fontId="17" fillId="0" borderId="3" xfId="0" applyNumberFormat="1" applyFont="1" applyFill="1" applyBorder="1" applyAlignment="1" applyProtection="1">
      <alignment vertical="top"/>
      <protection locked="0"/>
    </xf>
    <xf numFmtId="0" fontId="38" fillId="0" borderId="7" xfId="0" applyFont="1" applyFill="1" applyBorder="1"/>
    <xf numFmtId="0" fontId="19" fillId="0" borderId="7" xfId="0" applyFont="1" applyFill="1" applyBorder="1" applyAlignment="1">
      <alignment horizontal="center" vertical="center" wrapText="1"/>
    </xf>
    <xf numFmtId="168" fontId="0" fillId="9" borderId="19" xfId="0" applyNumberFormat="1" applyFill="1" applyBorder="1"/>
    <xf numFmtId="49" fontId="44" fillId="9" borderId="19" xfId="0" applyNumberFormat="1" applyFont="1" applyFill="1" applyBorder="1" applyAlignment="1">
      <alignment horizontal="left"/>
    </xf>
    <xf numFmtId="168" fontId="45" fillId="9" borderId="19" xfId="0" applyNumberFormat="1" applyFont="1" applyFill="1" applyBorder="1"/>
    <xf numFmtId="43" fontId="17" fillId="0" borderId="0" xfId="0" applyNumberFormat="1" applyFont="1" applyFill="1"/>
    <xf numFmtId="4" fontId="29" fillId="0" borderId="0" xfId="0" applyNumberFormat="1" applyFont="1" applyFill="1" applyAlignment="1">
      <alignment horizontal="center"/>
    </xf>
    <xf numFmtId="171" fontId="17" fillId="0" borderId="0" xfId="0" applyNumberFormat="1" applyFont="1" applyFill="1" applyAlignment="1">
      <alignment horizontal="center"/>
    </xf>
    <xf numFmtId="43" fontId="17" fillId="0" borderId="0" xfId="0" applyNumberFormat="1" applyFont="1" applyFill="1" applyBorder="1"/>
    <xf numFmtId="0" fontId="17" fillId="11" borderId="8" xfId="0" applyFont="1" applyFill="1" applyBorder="1"/>
    <xf numFmtId="0" fontId="17" fillId="11" borderId="7" xfId="0" applyFont="1" applyFill="1" applyBorder="1" applyAlignment="1">
      <alignment vertical="top"/>
    </xf>
    <xf numFmtId="0" fontId="17" fillId="11" borderId="7" xfId="0" applyFont="1" applyFill="1" applyBorder="1"/>
    <xf numFmtId="0" fontId="17" fillId="11" borderId="7" xfId="0" applyFont="1" applyFill="1" applyBorder="1" applyAlignment="1">
      <alignment horizontal="right" vertical="top"/>
    </xf>
    <xf numFmtId="0" fontId="17" fillId="11" borderId="3" xfId="0" applyFont="1" applyFill="1" applyBorder="1"/>
    <xf numFmtId="0" fontId="17" fillId="0" borderId="4" xfId="0" applyNumberFormat="1" applyFont="1" applyFill="1" applyBorder="1" applyAlignment="1"/>
    <xf numFmtId="0" fontId="29" fillId="0" borderId="9" xfId="0" applyNumberFormat="1" applyFont="1" applyFill="1" applyBorder="1" applyAlignment="1">
      <alignment horizontal="left"/>
    </xf>
    <xf numFmtId="3" fontId="29" fillId="0" borderId="9" xfId="0" applyNumberFormat="1" applyFont="1" applyFill="1" applyBorder="1"/>
    <xf numFmtId="171" fontId="17" fillId="0" borderId="23" xfId="3" applyNumberFormat="1" applyFont="1" applyFill="1" applyBorder="1" applyAlignment="1">
      <alignment vertical="center" wrapText="1"/>
    </xf>
    <xf numFmtId="171" fontId="17" fillId="0" borderId="24" xfId="3" applyNumberFormat="1" applyFont="1" applyFill="1" applyBorder="1" applyAlignment="1">
      <alignment vertical="center" wrapText="1"/>
    </xf>
    <xf numFmtId="0" fontId="17" fillId="0" borderId="24" xfId="0" applyFont="1" applyFill="1" applyBorder="1"/>
    <xf numFmtId="0" fontId="19" fillId="0" borderId="0" xfId="0" applyFont="1" applyFill="1" applyBorder="1"/>
    <xf numFmtId="0" fontId="16" fillId="0" borderId="0" xfId="0" applyFont="1" applyFill="1" applyBorder="1" applyAlignment="1">
      <alignment horizontal="right"/>
    </xf>
    <xf numFmtId="0" fontId="19" fillId="0" borderId="7" xfId="0" applyFont="1" applyFill="1" applyBorder="1"/>
    <xf numFmtId="0" fontId="19" fillId="0" borderId="0" xfId="0" applyFont="1" applyFill="1" applyAlignment="1">
      <alignment vertical="center"/>
    </xf>
    <xf numFmtId="0" fontId="19" fillId="0" borderId="5" xfId="0" applyFont="1" applyFill="1" applyBorder="1" applyAlignment="1">
      <alignment vertical="center" wrapText="1"/>
    </xf>
    <xf numFmtId="49" fontId="19" fillId="0" borderId="5" xfId="0" applyNumberFormat="1" applyFont="1" applyFill="1" applyBorder="1" applyAlignment="1">
      <alignment horizontal="center" vertical="center" wrapText="1"/>
    </xf>
    <xf numFmtId="43" fontId="19" fillId="0" borderId="19" xfId="3" applyFont="1" applyFill="1" applyBorder="1" applyAlignment="1">
      <alignment horizontal="right" vertical="center" wrapText="1"/>
    </xf>
    <xf numFmtId="4" fontId="19" fillId="0" borderId="19" xfId="0" applyNumberFormat="1" applyFont="1" applyFill="1" applyBorder="1" applyAlignment="1">
      <alignment vertical="center"/>
    </xf>
    <xf numFmtId="49" fontId="19" fillId="0" borderId="19" xfId="0" applyNumberFormat="1" applyFont="1" applyFill="1" applyBorder="1" applyAlignment="1">
      <alignment horizontal="center" vertical="center" wrapText="1"/>
    </xf>
    <xf numFmtId="0" fontId="16" fillId="0" borderId="0" xfId="0" applyFont="1" applyFill="1" applyAlignment="1">
      <alignment vertical="center"/>
    </xf>
    <xf numFmtId="0" fontId="16" fillId="0" borderId="10" xfId="0" applyFont="1" applyFill="1" applyBorder="1" applyAlignment="1">
      <alignment horizontal="justify" vertical="center" wrapText="1"/>
    </xf>
    <xf numFmtId="0" fontId="16" fillId="0" borderId="11" xfId="0" applyFont="1" applyFill="1" applyBorder="1" applyAlignment="1">
      <alignment horizontal="right" vertical="center" wrapText="1"/>
    </xf>
    <xf numFmtId="43" fontId="16" fillId="0" borderId="17" xfId="3" applyFont="1" applyFill="1" applyBorder="1" applyAlignment="1">
      <alignment horizontal="right" vertical="center" wrapText="1"/>
    </xf>
    <xf numFmtId="0" fontId="46" fillId="0" borderId="0" xfId="0" applyFont="1" applyFill="1"/>
    <xf numFmtId="4" fontId="19" fillId="0" borderId="0" xfId="0" applyNumberFormat="1" applyFont="1" applyFill="1"/>
    <xf numFmtId="0" fontId="16" fillId="0" borderId="7" xfId="0" applyNumberFormat="1" applyFont="1" applyFill="1" applyBorder="1" applyAlignment="1" applyProtection="1">
      <protection locked="0"/>
    </xf>
    <xf numFmtId="0" fontId="19" fillId="0" borderId="0" xfId="0" applyFont="1" applyFill="1" applyAlignment="1">
      <alignment horizontal="center" vertical="center" wrapText="1"/>
    </xf>
    <xf numFmtId="4" fontId="16" fillId="0" borderId="17" xfId="0" applyNumberFormat="1" applyFont="1" applyFill="1" applyBorder="1" applyAlignment="1">
      <alignment vertical="center"/>
    </xf>
    <xf numFmtId="0" fontId="19" fillId="0" borderId="0" xfId="0" applyFont="1" applyFill="1" applyBorder="1" applyAlignment="1">
      <alignment horizontal="center"/>
    </xf>
    <xf numFmtId="0" fontId="19" fillId="0" borderId="0" xfId="0" applyFont="1" applyFill="1" applyProtection="1">
      <protection locked="0"/>
    </xf>
    <xf numFmtId="0" fontId="19" fillId="0" borderId="0" xfId="0" applyFont="1" applyFill="1" applyProtection="1"/>
    <xf numFmtId="0" fontId="16" fillId="0" borderId="0" xfId="10" applyFont="1" applyFill="1" applyBorder="1" applyAlignment="1" applyProtection="1">
      <alignment horizontal="center"/>
      <protection locked="0"/>
    </xf>
    <xf numFmtId="0" fontId="16" fillId="0" borderId="0" xfId="0" applyFont="1" applyFill="1" applyBorder="1" applyAlignment="1" applyProtection="1">
      <alignment horizontal="right"/>
      <protection locked="0"/>
    </xf>
    <xf numFmtId="0" fontId="19" fillId="0" borderId="0" xfId="0" applyNumberFormat="1" applyFont="1" applyFill="1" applyBorder="1" applyAlignment="1" applyProtection="1">
      <protection locked="0"/>
    </xf>
    <xf numFmtId="0" fontId="16" fillId="0" borderId="0" xfId="0" applyFont="1" applyFill="1" applyBorder="1" applyAlignment="1" applyProtection="1">
      <alignment horizontal="centerContinuous"/>
      <protection locked="0"/>
    </xf>
    <xf numFmtId="0" fontId="16" fillId="0" borderId="0" xfId="10" applyFont="1" applyFill="1" applyBorder="1" applyAlignment="1" applyProtection="1">
      <alignment horizontal="centerContinuous"/>
      <protection locked="0"/>
    </xf>
    <xf numFmtId="0" fontId="16" fillId="0" borderId="0" xfId="0" applyFont="1" applyFill="1" applyBorder="1" applyAlignment="1" applyProtection="1">
      <alignment horizontal="center"/>
      <protection locked="0"/>
    </xf>
    <xf numFmtId="0" fontId="19" fillId="0" borderId="0" xfId="0" applyFont="1" applyFill="1" applyBorder="1" applyProtection="1">
      <protection locked="0"/>
    </xf>
    <xf numFmtId="0" fontId="19" fillId="0" borderId="0" xfId="10" applyFont="1" applyFill="1" applyBorder="1" applyAlignment="1" applyProtection="1">
      <alignment horizontal="center" vertical="center"/>
      <protection locked="0"/>
    </xf>
    <xf numFmtId="0" fontId="19" fillId="0" borderId="0" xfId="0" applyFont="1" applyFill="1" applyBorder="1" applyAlignment="1" applyProtection="1">
      <alignment horizontal="center"/>
      <protection locked="0"/>
    </xf>
    <xf numFmtId="0" fontId="19" fillId="0" borderId="0" xfId="0" applyFont="1" applyFill="1" applyBorder="1" applyProtection="1"/>
    <xf numFmtId="0" fontId="19" fillId="0" borderId="4" xfId="0" applyFont="1" applyFill="1" applyBorder="1" applyProtection="1">
      <protection locked="0"/>
    </xf>
    <xf numFmtId="43" fontId="19" fillId="0" borderId="0" xfId="3" applyFont="1" applyFill="1" applyBorder="1"/>
    <xf numFmtId="0" fontId="19" fillId="0" borderId="5" xfId="0" applyFont="1" applyFill="1" applyBorder="1" applyAlignment="1" applyProtection="1">
      <alignment vertical="top"/>
      <protection locked="0"/>
    </xf>
    <xf numFmtId="3" fontId="19" fillId="0" borderId="5" xfId="0" applyNumberFormat="1" applyFont="1" applyFill="1" applyBorder="1" applyAlignment="1" applyProtection="1">
      <alignment vertical="top"/>
      <protection locked="0"/>
    </xf>
    <xf numFmtId="0" fontId="19" fillId="0" borderId="5" xfId="0" applyFont="1" applyFill="1" applyBorder="1" applyAlignment="1" applyProtection="1">
      <alignment wrapText="1"/>
      <protection locked="0"/>
    </xf>
    <xf numFmtId="0" fontId="19" fillId="0" borderId="5" xfId="0" applyFont="1" applyFill="1" applyBorder="1" applyAlignment="1" applyProtection="1">
      <alignment vertical="top" wrapText="1"/>
      <protection locked="0"/>
    </xf>
    <xf numFmtId="0" fontId="19" fillId="0" borderId="5" xfId="0" applyFont="1" applyFill="1" applyBorder="1" applyProtection="1">
      <protection locked="0"/>
    </xf>
    <xf numFmtId="0" fontId="19" fillId="0" borderId="8" xfId="0" applyFont="1" applyFill="1" applyBorder="1" applyProtection="1">
      <protection locked="0"/>
    </xf>
    <xf numFmtId="0" fontId="19" fillId="0" borderId="7" xfId="0" applyFont="1" applyFill="1" applyBorder="1" applyAlignment="1">
      <alignment horizontal="center"/>
    </xf>
    <xf numFmtId="0" fontId="19" fillId="0" borderId="3" xfId="0" applyFont="1" applyFill="1" applyBorder="1" applyProtection="1">
      <protection locked="0"/>
    </xf>
    <xf numFmtId="43" fontId="19" fillId="0" borderId="0" xfId="3" applyFont="1" applyFill="1" applyProtection="1">
      <protection locked="0"/>
    </xf>
    <xf numFmtId="4" fontId="19" fillId="0" borderId="0" xfId="0" applyNumberFormat="1" applyFont="1" applyFill="1" applyProtection="1">
      <protection locked="0"/>
    </xf>
    <xf numFmtId="49" fontId="29" fillId="0" borderId="14" xfId="0" applyNumberFormat="1" applyFont="1" applyFill="1" applyBorder="1" applyAlignment="1">
      <alignment horizontal="right"/>
    </xf>
    <xf numFmtId="49" fontId="29" fillId="0" borderId="4" xfId="0" applyNumberFormat="1" applyFont="1" applyFill="1" applyBorder="1" applyAlignment="1">
      <alignment horizontal="right"/>
    </xf>
    <xf numFmtId="168" fontId="17" fillId="0" borderId="0" xfId="0" applyNumberFormat="1" applyFont="1" applyFill="1" applyBorder="1" applyAlignment="1">
      <alignment horizontal="justify" vertical="center" wrapText="1"/>
    </xf>
    <xf numFmtId="0" fontId="29" fillId="0" borderId="0" xfId="0" applyFont="1" applyFill="1" applyBorder="1" applyAlignment="1">
      <alignment horizontal="center" vertical="center"/>
    </xf>
    <xf numFmtId="49" fontId="29" fillId="0" borderId="0" xfId="0" applyNumberFormat="1" applyFont="1" applyFill="1" applyBorder="1" applyAlignment="1">
      <alignment horizontal="center" vertical="center"/>
    </xf>
    <xf numFmtId="4" fontId="29" fillId="0" borderId="0" xfId="4" applyNumberFormat="1" applyFont="1" applyFill="1" applyBorder="1" applyAlignment="1">
      <alignment horizontal="center" vertical="center" wrapText="1"/>
    </xf>
    <xf numFmtId="4" fontId="17" fillId="0" borderId="34" xfId="3" applyNumberFormat="1" applyFont="1" applyFill="1" applyBorder="1" applyAlignment="1">
      <alignment vertical="center" wrapText="1"/>
    </xf>
    <xf numFmtId="4" fontId="17" fillId="0" borderId="35" xfId="3" applyNumberFormat="1" applyFont="1" applyFill="1" applyBorder="1" applyAlignment="1">
      <alignment vertical="center" wrapText="1"/>
    </xf>
    <xf numFmtId="4" fontId="17" fillId="0" borderId="16" xfId="3" applyNumberFormat="1" applyFont="1" applyFill="1" applyBorder="1" applyAlignment="1">
      <alignment vertical="center" wrapText="1"/>
    </xf>
    <xf numFmtId="4" fontId="17" fillId="0" borderId="36" xfId="3" applyNumberFormat="1" applyFont="1" applyFill="1" applyBorder="1" applyAlignment="1">
      <alignment vertical="center" wrapText="1"/>
    </xf>
    <xf numFmtId="4" fontId="17" fillId="0" borderId="16" xfId="0" applyNumberFormat="1" applyFont="1" applyFill="1" applyBorder="1"/>
    <xf numFmtId="4" fontId="17" fillId="0" borderId="36" xfId="0" applyNumberFormat="1" applyFont="1" applyFill="1" applyBorder="1"/>
    <xf numFmtId="0" fontId="29" fillId="0" borderId="37" xfId="0" applyFont="1" applyFill="1" applyBorder="1"/>
    <xf numFmtId="4" fontId="29" fillId="0" borderId="38" xfId="0" applyNumberFormat="1" applyFont="1" applyFill="1" applyBorder="1"/>
    <xf numFmtId="4" fontId="29" fillId="0" borderId="39" xfId="0" applyNumberFormat="1" applyFont="1" applyFill="1" applyBorder="1"/>
    <xf numFmtId="0" fontId="17" fillId="0" borderId="0" xfId="0" applyFont="1" applyFill="1" applyBorder="1"/>
    <xf numFmtId="43" fontId="33" fillId="0" borderId="0" xfId="3" applyFont="1" applyFill="1"/>
    <xf numFmtId="43" fontId="33" fillId="7" borderId="0" xfId="3" applyFont="1" applyFill="1"/>
    <xf numFmtId="0" fontId="17" fillId="0" borderId="0" xfId="0" applyFont="1" applyFill="1" applyBorder="1" applyAlignment="1">
      <alignment horizontal="left" vertical="top" wrapText="1"/>
    </xf>
    <xf numFmtId="0" fontId="31" fillId="0" borderId="0" xfId="0" applyFont="1" applyFill="1" applyBorder="1" applyAlignment="1">
      <alignment vertical="top" wrapText="1"/>
    </xf>
    <xf numFmtId="0" fontId="31" fillId="0" borderId="0" xfId="0" applyFont="1" applyFill="1" applyBorder="1" applyAlignment="1">
      <alignment horizontal="left" vertical="top" wrapText="1"/>
    </xf>
    <xf numFmtId="0" fontId="31" fillId="0" borderId="0" xfId="0" applyFont="1" applyFill="1" applyBorder="1" applyAlignment="1">
      <alignment horizontal="left" vertical="center" wrapText="1"/>
    </xf>
    <xf numFmtId="0" fontId="17" fillId="0" borderId="7" xfId="0" applyFont="1" applyFill="1" applyBorder="1" applyAlignment="1" applyProtection="1">
      <alignment horizontal="center" vertical="center"/>
      <protection locked="0"/>
    </xf>
    <xf numFmtId="0" fontId="17" fillId="0" borderId="0" xfId="0" applyFont="1" applyFill="1" applyBorder="1" applyAlignment="1">
      <alignment horizontal="left" vertical="center" wrapText="1"/>
    </xf>
    <xf numFmtId="0" fontId="29" fillId="0" borderId="0" xfId="10" applyFont="1" applyFill="1" applyBorder="1" applyAlignment="1">
      <alignment horizontal="left" vertical="top"/>
    </xf>
    <xf numFmtId="0" fontId="17" fillId="0" borderId="0" xfId="0" applyFont="1" applyFill="1" applyBorder="1"/>
    <xf numFmtId="0" fontId="17" fillId="0" borderId="5" xfId="0" applyFont="1" applyFill="1" applyBorder="1" applyAlignment="1">
      <alignment horizontal="center" vertical="center" wrapText="1"/>
    </xf>
    <xf numFmtId="43" fontId="48" fillId="0" borderId="0" xfId="0" applyNumberFormat="1" applyFont="1" applyFill="1"/>
    <xf numFmtId="3" fontId="48" fillId="0" borderId="0" xfId="0" applyNumberFormat="1" applyFont="1" applyFill="1"/>
    <xf numFmtId="0" fontId="48" fillId="0" borderId="0" xfId="0" applyFont="1" applyFill="1"/>
    <xf numFmtId="4" fontId="48" fillId="0" borderId="0" xfId="0" applyNumberFormat="1" applyFont="1" applyFill="1"/>
    <xf numFmtId="0" fontId="17" fillId="0" borderId="0" xfId="0" applyFont="1" applyFill="1" applyBorder="1"/>
    <xf numFmtId="0" fontId="17" fillId="0" borderId="7" xfId="21" applyFont="1" applyFill="1" applyBorder="1"/>
    <xf numFmtId="0" fontId="17" fillId="0" borderId="0" xfId="0" applyFont="1" applyFill="1" applyBorder="1"/>
    <xf numFmtId="49" fontId="29" fillId="0" borderId="0" xfId="0" applyNumberFormat="1" applyFont="1" applyFill="1" applyBorder="1" applyAlignment="1">
      <alignment horizontal="left" vertical="center" wrapText="1"/>
    </xf>
    <xf numFmtId="49" fontId="29" fillId="0" borderId="0" xfId="0" applyNumberFormat="1" applyFont="1" applyFill="1" applyBorder="1" applyAlignment="1">
      <alignment horizontal="left" wrapText="1"/>
    </xf>
    <xf numFmtId="174" fontId="17" fillId="0" borderId="0" xfId="0" applyNumberFormat="1" applyFont="1" applyFill="1"/>
    <xf numFmtId="0" fontId="19" fillId="12" borderId="28" xfId="0" applyFont="1" applyFill="1" applyBorder="1" applyAlignment="1">
      <alignment vertical="center" wrapText="1"/>
    </xf>
    <xf numFmtId="0" fontId="19" fillId="12" borderId="29" xfId="0" applyFont="1" applyFill="1" applyBorder="1" applyAlignment="1">
      <alignment vertical="center" wrapText="1"/>
    </xf>
    <xf numFmtId="0" fontId="19" fillId="12" borderId="30" xfId="0" applyFont="1" applyFill="1" applyBorder="1" applyAlignment="1">
      <alignment horizontal="center" vertical="center" wrapText="1"/>
    </xf>
    <xf numFmtId="0" fontId="19" fillId="12" borderId="31" xfId="0" applyFont="1" applyFill="1" applyBorder="1" applyAlignment="1">
      <alignment horizontal="center" vertical="center" wrapText="1"/>
    </xf>
    <xf numFmtId="0" fontId="19" fillId="12" borderId="28" xfId="0" applyFont="1" applyFill="1" applyBorder="1" applyAlignment="1">
      <alignment horizontal="center" vertical="center" wrapText="1"/>
    </xf>
    <xf numFmtId="0" fontId="19" fillId="12" borderId="0" xfId="0" applyFont="1" applyFill="1" applyAlignment="1">
      <alignment vertical="center"/>
    </xf>
    <xf numFmtId="0" fontId="19" fillId="12" borderId="29" xfId="0" applyFont="1" applyFill="1" applyBorder="1" applyAlignment="1">
      <alignment horizontal="center" vertical="center" wrapText="1"/>
    </xf>
    <xf numFmtId="0" fontId="19" fillId="12" borderId="29" xfId="0" applyFont="1" applyFill="1" applyBorder="1" applyAlignment="1">
      <alignment horizontal="center" vertical="center"/>
    </xf>
    <xf numFmtId="43" fontId="19" fillId="12" borderId="29" xfId="3" applyFont="1" applyFill="1" applyBorder="1" applyAlignment="1">
      <alignment horizontal="center" vertical="center" wrapText="1"/>
    </xf>
    <xf numFmtId="43" fontId="19" fillId="12" borderId="31" xfId="3" applyFont="1" applyFill="1" applyBorder="1" applyAlignment="1">
      <alignment horizontal="center" vertical="center" wrapText="1"/>
    </xf>
    <xf numFmtId="0" fontId="19" fillId="12" borderId="30" xfId="0" applyFont="1" applyFill="1" applyBorder="1" applyAlignment="1">
      <alignment horizontal="center" vertical="center"/>
    </xf>
    <xf numFmtId="0" fontId="49" fillId="0" borderId="0" xfId="0" applyFont="1" applyFill="1" applyAlignment="1">
      <alignment horizontal="center"/>
    </xf>
    <xf numFmtId="0" fontId="49" fillId="0" borderId="0" xfId="0" applyFont="1" applyFill="1"/>
    <xf numFmtId="0" fontId="17" fillId="0" borderId="0" xfId="0" applyFont="1" applyFill="1" applyBorder="1"/>
    <xf numFmtId="0" fontId="17" fillId="0" borderId="0" xfId="0" applyFont="1" applyFill="1" applyBorder="1"/>
    <xf numFmtId="171" fontId="17" fillId="0" borderId="0" xfId="3" applyNumberFormat="1" applyFont="1" applyFill="1" applyBorder="1" applyAlignment="1">
      <alignment vertical="center" wrapText="1"/>
    </xf>
    <xf numFmtId="0" fontId="19" fillId="13" borderId="0" xfId="0" applyFont="1" applyFill="1"/>
    <xf numFmtId="0" fontId="19" fillId="13" borderId="0" xfId="0" applyFont="1" applyFill="1" applyBorder="1"/>
    <xf numFmtId="0" fontId="19" fillId="13" borderId="7" xfId="0" applyFont="1" applyFill="1" applyBorder="1"/>
    <xf numFmtId="0" fontId="19" fillId="13" borderId="19" xfId="0" applyFont="1" applyFill="1" applyBorder="1" applyAlignment="1">
      <alignment horizontal="center" vertical="center" wrapText="1"/>
    </xf>
    <xf numFmtId="0" fontId="17" fillId="0" borderId="0" xfId="0" applyFont="1" applyFill="1" applyBorder="1"/>
    <xf numFmtId="0" fontId="19" fillId="0" borderId="0" xfId="0" applyFont="1" applyFill="1" applyBorder="1" applyAlignment="1">
      <alignment horizontal="center"/>
    </xf>
    <xf numFmtId="0" fontId="17" fillId="0" borderId="4" xfId="0" applyNumberFormat="1" applyFont="1" applyFill="1" applyBorder="1" applyAlignment="1">
      <alignment horizontal="right"/>
    </xf>
    <xf numFmtId="0" fontId="17" fillId="0" borderId="0" xfId="0" applyFont="1" applyFill="1" applyBorder="1"/>
    <xf numFmtId="0" fontId="29" fillId="0" borderId="4" xfId="0" applyNumberFormat="1" applyFont="1" applyFill="1" applyBorder="1" applyAlignment="1"/>
    <xf numFmtId="0" fontId="29" fillId="0" borderId="8" xfId="0" applyFont="1" applyFill="1" applyBorder="1"/>
    <xf numFmtId="0" fontId="29" fillId="0" borderId="2" xfId="0" applyFont="1" applyFill="1" applyBorder="1"/>
    <xf numFmtId="0" fontId="50" fillId="0" borderId="0" xfId="0" applyFont="1"/>
    <xf numFmtId="0" fontId="50" fillId="0" borderId="0" xfId="0" applyFont="1" applyFill="1"/>
    <xf numFmtId="4" fontId="50" fillId="0" borderId="0" xfId="0" applyNumberFormat="1" applyFont="1" applyFill="1"/>
    <xf numFmtId="0" fontId="19" fillId="0" borderId="28" xfId="0" applyFont="1" applyFill="1" applyBorder="1" applyAlignment="1">
      <alignment horizontal="left" vertical="center" wrapText="1"/>
    </xf>
    <xf numFmtId="43" fontId="19" fillId="0" borderId="28" xfId="3" applyFont="1" applyFill="1" applyBorder="1" applyAlignment="1">
      <alignment horizontal="left" vertical="center" wrapText="1"/>
    </xf>
    <xf numFmtId="0" fontId="17" fillId="14" borderId="14" xfId="0" applyFont="1" applyFill="1" applyBorder="1"/>
    <xf numFmtId="0" fontId="29" fillId="14" borderId="9" xfId="0" applyFont="1" applyFill="1" applyBorder="1" applyAlignment="1"/>
    <xf numFmtId="0" fontId="29" fillId="14" borderId="15" xfId="0" applyFont="1" applyFill="1" applyBorder="1" applyAlignment="1"/>
    <xf numFmtId="0" fontId="17" fillId="14" borderId="4" xfId="0" applyFont="1" applyFill="1" applyBorder="1"/>
    <xf numFmtId="0" fontId="29" fillId="14" borderId="0" xfId="0" applyFont="1" applyFill="1" applyBorder="1" applyAlignment="1"/>
    <xf numFmtId="0" fontId="29" fillId="14" borderId="5" xfId="0" applyFont="1" applyFill="1" applyBorder="1" applyAlignment="1"/>
    <xf numFmtId="0" fontId="29" fillId="14" borderId="8" xfId="10" applyFont="1" applyFill="1" applyBorder="1" applyAlignment="1">
      <alignment horizontal="center"/>
    </xf>
    <xf numFmtId="0" fontId="29" fillId="14" borderId="7" xfId="10" applyFont="1" applyFill="1" applyBorder="1" applyAlignment="1">
      <alignment horizontal="center"/>
    </xf>
    <xf numFmtId="0" fontId="29" fillId="14" borderId="7" xfId="0" applyFont="1" applyFill="1" applyBorder="1" applyAlignment="1">
      <alignment horizontal="center"/>
    </xf>
    <xf numFmtId="0" fontId="17" fillId="14" borderId="7" xfId="0" applyFont="1" applyFill="1" applyBorder="1"/>
    <xf numFmtId="0" fontId="17" fillId="14" borderId="3" xfId="0" applyFont="1" applyFill="1" applyBorder="1"/>
    <xf numFmtId="0" fontId="17" fillId="14" borderId="10" xfId="0" applyFont="1" applyFill="1" applyBorder="1" applyAlignment="1">
      <alignment horizontal="center" vertical="center"/>
    </xf>
    <xf numFmtId="165" fontId="29" fillId="14" borderId="6" xfId="3" applyNumberFormat="1" applyFont="1" applyFill="1" applyBorder="1" applyAlignment="1">
      <alignment horizontal="center" vertical="center"/>
    </xf>
    <xf numFmtId="0" fontId="29" fillId="14" borderId="6" xfId="10" applyFont="1" applyFill="1" applyBorder="1" applyAlignment="1">
      <alignment horizontal="center" vertical="center"/>
    </xf>
    <xf numFmtId="0" fontId="29" fillId="14" borderId="11" xfId="10" applyFont="1" applyFill="1" applyBorder="1" applyAlignment="1">
      <alignment horizontal="center" vertical="center"/>
    </xf>
    <xf numFmtId="0" fontId="29" fillId="14" borderId="9" xfId="0" applyFont="1" applyFill="1" applyBorder="1" applyAlignment="1">
      <alignment horizontal="centerContinuous"/>
    </xf>
    <xf numFmtId="0" fontId="17" fillId="14" borderId="15" xfId="0" applyFont="1" applyFill="1" applyBorder="1" applyAlignment="1">
      <alignment horizontal="center"/>
    </xf>
    <xf numFmtId="165" fontId="29" fillId="14" borderId="0" xfId="3" applyNumberFormat="1" applyFont="1" applyFill="1" applyBorder="1" applyAlignment="1">
      <alignment horizontal="center"/>
    </xf>
    <xf numFmtId="0" fontId="17" fillId="14" borderId="5" xfId="0" applyFont="1" applyFill="1" applyBorder="1" applyAlignment="1">
      <alignment horizontal="center"/>
    </xf>
    <xf numFmtId="0" fontId="29" fillId="14" borderId="4" xfId="1" applyNumberFormat="1" applyFont="1" applyFill="1" applyBorder="1" applyAlignment="1">
      <alignment vertical="center"/>
    </xf>
    <xf numFmtId="0" fontId="29" fillId="14" borderId="0" xfId="1" applyNumberFormat="1" applyFont="1" applyFill="1" applyBorder="1" applyAlignment="1">
      <alignment vertical="center"/>
    </xf>
    <xf numFmtId="0" fontId="29" fillId="14" borderId="0" xfId="1" applyNumberFormat="1" applyFont="1" applyFill="1" applyBorder="1" applyAlignment="1">
      <alignment horizontal="center" vertical="top"/>
    </xf>
    <xf numFmtId="0" fontId="17" fillId="15" borderId="4" xfId="0" applyFont="1" applyFill="1" applyBorder="1"/>
    <xf numFmtId="0" fontId="29" fillId="15" borderId="0" xfId="0" applyFont="1" applyFill="1" applyBorder="1" applyAlignment="1"/>
    <xf numFmtId="0" fontId="29" fillId="15" borderId="5" xfId="0" applyFont="1" applyFill="1" applyBorder="1" applyAlignment="1"/>
    <xf numFmtId="0" fontId="17" fillId="15" borderId="8" xfId="0" applyFont="1" applyFill="1" applyBorder="1"/>
    <xf numFmtId="0" fontId="29" fillId="15" borderId="7" xfId="1" applyNumberFormat="1" applyFont="1" applyFill="1" applyBorder="1" applyAlignment="1">
      <alignment vertical="center"/>
    </xf>
    <xf numFmtId="0" fontId="29" fillId="15" borderId="3" xfId="1" applyNumberFormat="1" applyFont="1" applyFill="1" applyBorder="1" applyAlignment="1">
      <alignment vertical="center"/>
    </xf>
    <xf numFmtId="0" fontId="17" fillId="15" borderId="14" xfId="0" applyFont="1" applyFill="1" applyBorder="1" applyProtection="1">
      <protection locked="0"/>
    </xf>
    <xf numFmtId="0" fontId="17" fillId="15" borderId="9" xfId="0" applyFont="1" applyFill="1" applyBorder="1" applyAlignment="1" applyProtection="1">
      <alignment vertical="top"/>
      <protection locked="0"/>
    </xf>
    <xf numFmtId="0" fontId="17" fillId="15" borderId="9" xfId="0" applyFont="1" applyFill="1" applyBorder="1" applyProtection="1">
      <protection locked="0"/>
    </xf>
    <xf numFmtId="0" fontId="17" fillId="15" borderId="9" xfId="0" applyFont="1" applyFill="1" applyBorder="1" applyAlignment="1" applyProtection="1">
      <protection locked="0"/>
    </xf>
    <xf numFmtId="0" fontId="17" fillId="15" borderId="9" xfId="0" applyFont="1" applyFill="1" applyBorder="1" applyAlignment="1" applyProtection="1">
      <alignment horizontal="right" vertical="top"/>
      <protection locked="0"/>
    </xf>
    <xf numFmtId="0" fontId="17" fillId="15" borderId="15" xfId="0" applyFont="1" applyFill="1" applyBorder="1" applyProtection="1">
      <protection locked="0"/>
    </xf>
    <xf numFmtId="0" fontId="17" fillId="14" borderId="14" xfId="0" applyFont="1" applyFill="1" applyBorder="1" applyProtection="1">
      <protection locked="0"/>
    </xf>
    <xf numFmtId="0" fontId="17" fillId="14" borderId="9" xfId="0" applyFont="1" applyFill="1" applyBorder="1" applyProtection="1">
      <protection locked="0"/>
    </xf>
    <xf numFmtId="0" fontId="17" fillId="14" borderId="9" xfId="0" applyFont="1" applyFill="1" applyBorder="1" applyAlignment="1" applyProtection="1">
      <alignment horizontal="right"/>
      <protection locked="0"/>
    </xf>
    <xf numFmtId="0" fontId="17" fillId="14" borderId="9" xfId="0" applyFont="1" applyFill="1" applyBorder="1" applyAlignment="1" applyProtection="1">
      <protection locked="0"/>
    </xf>
    <xf numFmtId="0" fontId="17" fillId="14" borderId="9" xfId="0" applyFont="1" applyFill="1" applyBorder="1" applyAlignment="1" applyProtection="1">
      <alignment wrapText="1"/>
      <protection locked="0"/>
    </xf>
    <xf numFmtId="0" fontId="17" fillId="14" borderId="15" xfId="0" applyFont="1" applyFill="1" applyBorder="1" applyProtection="1">
      <protection locked="0"/>
    </xf>
    <xf numFmtId="0" fontId="29" fillId="14" borderId="4" xfId="0" applyFont="1" applyFill="1" applyBorder="1" applyAlignment="1"/>
    <xf numFmtId="0" fontId="17" fillId="14" borderId="0" xfId="0" applyFont="1" applyFill="1" applyBorder="1"/>
    <xf numFmtId="0" fontId="29" fillId="14" borderId="4" xfId="10" applyFont="1" applyFill="1" applyBorder="1" applyAlignment="1">
      <alignment horizontal="center"/>
    </xf>
    <xf numFmtId="0" fontId="29" fillId="14" borderId="7" xfId="0" applyFont="1" applyFill="1" applyBorder="1" applyAlignment="1"/>
    <xf numFmtId="0" fontId="29" fillId="14" borderId="3" xfId="0" applyFont="1" applyFill="1" applyBorder="1" applyAlignment="1"/>
    <xf numFmtId="0" fontId="17" fillId="14" borderId="9" xfId="0" applyFont="1" applyFill="1" applyBorder="1" applyAlignment="1">
      <alignment vertical="top"/>
    </xf>
    <xf numFmtId="0" fontId="17" fillId="14" borderId="15" xfId="0" applyFont="1" applyFill="1" applyBorder="1" applyAlignment="1">
      <alignment horizontal="right"/>
    </xf>
    <xf numFmtId="0" fontId="17" fillId="14" borderId="8" xfId="0" applyFont="1" applyFill="1" applyBorder="1"/>
    <xf numFmtId="0" fontId="29" fillId="14" borderId="14" xfId="10" applyFont="1" applyFill="1" applyBorder="1" applyAlignment="1">
      <alignment horizontal="center" vertical="center" wrapText="1"/>
    </xf>
    <xf numFmtId="0" fontId="29" fillId="14" borderId="9" xfId="0" applyFont="1" applyFill="1" applyBorder="1" applyAlignment="1">
      <alignment horizontal="center" vertical="center" wrapText="1"/>
    </xf>
    <xf numFmtId="0" fontId="29" fillId="14" borderId="9" xfId="10" applyFont="1" applyFill="1" applyBorder="1" applyAlignment="1">
      <alignment horizontal="center" vertical="center" wrapText="1"/>
    </xf>
    <xf numFmtId="0" fontId="29" fillId="14" borderId="15" xfId="10" applyFont="1" applyFill="1" applyBorder="1" applyAlignment="1">
      <alignment horizontal="center" vertical="center" wrapText="1"/>
    </xf>
    <xf numFmtId="0" fontId="29" fillId="14" borderId="8" xfId="10" applyFont="1" applyFill="1" applyBorder="1" applyAlignment="1">
      <alignment horizontal="center" vertical="center" wrapText="1"/>
    </xf>
    <xf numFmtId="0" fontId="29" fillId="14" borderId="7" xfId="0" applyFont="1" applyFill="1" applyBorder="1" applyAlignment="1">
      <alignment horizontal="center" vertical="center" wrapText="1"/>
    </xf>
    <xf numFmtId="0" fontId="29" fillId="14" borderId="7" xfId="10" applyFont="1" applyFill="1" applyBorder="1" applyAlignment="1">
      <alignment horizontal="center" vertical="center" wrapText="1"/>
    </xf>
    <xf numFmtId="0" fontId="29" fillId="14" borderId="3" xfId="10" applyFont="1" applyFill="1" applyBorder="1" applyAlignment="1">
      <alignment horizontal="center" vertical="center" wrapText="1"/>
    </xf>
    <xf numFmtId="0" fontId="17" fillId="14" borderId="14" xfId="0" applyFont="1" applyFill="1" applyBorder="1" applyProtection="1"/>
    <xf numFmtId="0" fontId="17" fillId="14" borderId="9" xfId="0" applyFont="1" applyFill="1" applyBorder="1" applyAlignment="1" applyProtection="1">
      <alignment vertical="top"/>
    </xf>
    <xf numFmtId="0" fontId="17" fillId="14" borderId="9" xfId="0" applyFont="1" applyFill="1" applyBorder="1" applyProtection="1"/>
    <xf numFmtId="0" fontId="17" fillId="14" borderId="15" xfId="0" applyFont="1" applyFill="1" applyBorder="1" applyProtection="1"/>
    <xf numFmtId="0" fontId="17" fillId="14" borderId="4" xfId="0" applyFont="1" applyFill="1" applyBorder="1" applyAlignment="1" applyProtection="1"/>
    <xf numFmtId="0" fontId="29" fillId="14" borderId="0" xfId="10" applyFont="1" applyFill="1" applyBorder="1" applyAlignment="1" applyProtection="1"/>
    <xf numFmtId="0" fontId="29" fillId="14" borderId="5" xfId="10" applyFont="1" applyFill="1" applyBorder="1" applyAlignment="1" applyProtection="1"/>
    <xf numFmtId="0" fontId="29" fillId="14" borderId="8" xfId="1" applyNumberFormat="1" applyFont="1" applyFill="1" applyBorder="1" applyAlignment="1" applyProtection="1">
      <alignment horizontal="centerContinuous" vertical="center"/>
    </xf>
    <xf numFmtId="0" fontId="29" fillId="14" borderId="3" xfId="0" applyFont="1" applyFill="1" applyBorder="1" applyAlignment="1" applyProtection="1">
      <alignment horizontal="centerContinuous"/>
    </xf>
    <xf numFmtId="0" fontId="29" fillId="14" borderId="10" xfId="10" applyFont="1" applyFill="1" applyBorder="1" applyAlignment="1" applyProtection="1">
      <alignment horizontal="center" vertical="center" wrapText="1"/>
    </xf>
    <xf numFmtId="0" fontId="29" fillId="14" borderId="6" xfId="10" applyFont="1" applyFill="1" applyBorder="1" applyAlignment="1" applyProtection="1">
      <alignment horizontal="center" vertical="center" wrapText="1"/>
    </xf>
    <xf numFmtId="0" fontId="29" fillId="14" borderId="6" xfId="0" applyFont="1" applyFill="1" applyBorder="1" applyAlignment="1" applyProtection="1">
      <alignment horizontal="center" vertical="center" wrapText="1"/>
    </xf>
    <xf numFmtId="0" fontId="29" fillId="14" borderId="11" xfId="10" applyFont="1" applyFill="1" applyBorder="1" applyAlignment="1" applyProtection="1">
      <alignment horizontal="center" vertical="center" wrapText="1"/>
    </xf>
    <xf numFmtId="0" fontId="17" fillId="14" borderId="9" xfId="0" applyFont="1" applyFill="1" applyBorder="1" applyAlignment="1" applyProtection="1">
      <alignment vertical="top"/>
      <protection locked="0"/>
    </xf>
    <xf numFmtId="0" fontId="29" fillId="14" borderId="5" xfId="1" applyNumberFormat="1" applyFont="1" applyFill="1" applyBorder="1" applyAlignment="1">
      <alignment vertical="center"/>
    </xf>
    <xf numFmtId="0" fontId="17" fillId="14" borderId="7" xfId="0" applyFont="1" applyFill="1" applyBorder="1" applyAlignment="1">
      <alignment vertical="top"/>
    </xf>
    <xf numFmtId="165" fontId="29" fillId="14" borderId="10" xfId="3" applyNumberFormat="1" applyFont="1" applyFill="1" applyBorder="1" applyAlignment="1">
      <alignment horizontal="center" vertical="center" wrapText="1"/>
    </xf>
    <xf numFmtId="165" fontId="29" fillId="14" borderId="6" xfId="3" applyNumberFormat="1" applyFont="1" applyFill="1" applyBorder="1" applyAlignment="1">
      <alignment horizontal="center" vertical="center" wrapText="1"/>
    </xf>
    <xf numFmtId="165" fontId="29" fillId="14" borderId="11" xfId="3" applyNumberFormat="1" applyFont="1" applyFill="1" applyBorder="1" applyAlignment="1">
      <alignment horizontal="center" vertical="center" wrapText="1"/>
    </xf>
    <xf numFmtId="0" fontId="17" fillId="14" borderId="14" xfId="0" applyFont="1" applyFill="1" applyBorder="1" applyAlignment="1"/>
    <xf numFmtId="0" fontId="29" fillId="14" borderId="9" xfId="10" applyFont="1" applyFill="1" applyBorder="1" applyAlignment="1"/>
    <xf numFmtId="0" fontId="29" fillId="14" borderId="15" xfId="10" applyFont="1" applyFill="1" applyBorder="1" applyAlignment="1"/>
    <xf numFmtId="0" fontId="17" fillId="14" borderId="4" xfId="0" applyFont="1" applyFill="1" applyBorder="1" applyAlignment="1"/>
    <xf numFmtId="0" fontId="29" fillId="14" borderId="0" xfId="10" applyFont="1" applyFill="1" applyBorder="1" applyAlignment="1"/>
    <xf numFmtId="0" fontId="29" fillId="14" borderId="5" xfId="10" applyFont="1" applyFill="1" applyBorder="1" applyAlignment="1"/>
    <xf numFmtId="0" fontId="17" fillId="14" borderId="8" xfId="0" applyFont="1" applyFill="1" applyBorder="1" applyAlignment="1"/>
    <xf numFmtId="0" fontId="17" fillId="14" borderId="7" xfId="0" applyFont="1" applyFill="1" applyBorder="1" applyAlignment="1"/>
    <xf numFmtId="0" fontId="29" fillId="14" borderId="7" xfId="10" applyFont="1" applyFill="1" applyBorder="1" applyAlignment="1">
      <alignment horizontal="centerContinuous"/>
    </xf>
    <xf numFmtId="0" fontId="17" fillId="14" borderId="7" xfId="0" applyFont="1" applyFill="1" applyBorder="1" applyAlignment="1">
      <alignment horizontal="centerContinuous"/>
    </xf>
    <xf numFmtId="0" fontId="29" fillId="14" borderId="7" xfId="10" applyFont="1" applyFill="1" applyBorder="1" applyAlignment="1"/>
    <xf numFmtId="0" fontId="17" fillId="14" borderId="10" xfId="0" applyFont="1" applyFill="1" applyBorder="1" applyAlignment="1">
      <alignment vertical="center"/>
    </xf>
    <xf numFmtId="0" fontId="17" fillId="14" borderId="6" xfId="0" applyFont="1" applyFill="1" applyBorder="1" applyAlignment="1">
      <alignment vertical="center"/>
    </xf>
    <xf numFmtId="0" fontId="17" fillId="14" borderId="11" xfId="0" applyFont="1" applyFill="1" applyBorder="1"/>
    <xf numFmtId="0" fontId="29" fillId="14" borderId="10" xfId="0" applyFont="1" applyFill="1" applyBorder="1" applyAlignment="1">
      <alignment horizontal="left" vertical="center"/>
    </xf>
    <xf numFmtId="0" fontId="29" fillId="14" borderId="6" xfId="0" applyFont="1" applyFill="1" applyBorder="1" applyAlignment="1">
      <alignment horizontal="center" vertical="center"/>
    </xf>
    <xf numFmtId="4" fontId="29" fillId="14" borderId="18" xfId="4" applyNumberFormat="1" applyFont="1" applyFill="1" applyBorder="1" applyAlignment="1">
      <alignment horizontal="center" vertical="center" wrapText="1"/>
    </xf>
    <xf numFmtId="49" fontId="29" fillId="14" borderId="18" xfId="0" applyNumberFormat="1" applyFont="1" applyFill="1" applyBorder="1" applyAlignment="1">
      <alignment horizontal="center" vertical="center"/>
    </xf>
    <xf numFmtId="0" fontId="29" fillId="14" borderId="17" xfId="0" applyFont="1" applyFill="1" applyBorder="1" applyAlignment="1">
      <alignment vertical="center"/>
    </xf>
    <xf numFmtId="0" fontId="29" fillId="14" borderId="11" xfId="0" applyFont="1" applyFill="1" applyBorder="1" applyAlignment="1">
      <alignment vertical="center"/>
    </xf>
    <xf numFmtId="4" fontId="29" fillId="14" borderId="17" xfId="4" applyNumberFormat="1" applyFont="1" applyFill="1" applyBorder="1" applyAlignment="1">
      <alignment horizontal="center" vertical="center" wrapText="1"/>
    </xf>
    <xf numFmtId="49" fontId="29" fillId="14" borderId="17" xfId="0" applyNumberFormat="1" applyFont="1" applyFill="1" applyBorder="1" applyAlignment="1">
      <alignment horizontal="center" vertical="center"/>
    </xf>
    <xf numFmtId="0" fontId="29" fillId="14" borderId="17" xfId="11" applyFont="1" applyFill="1" applyBorder="1" applyAlignment="1">
      <alignment horizontal="center" vertical="center" wrapText="1"/>
    </xf>
    <xf numFmtId="0" fontId="29" fillId="14" borderId="18" xfId="11" applyFont="1" applyFill="1" applyBorder="1" applyAlignment="1">
      <alignment horizontal="center" vertical="center" wrapText="1"/>
    </xf>
    <xf numFmtId="3" fontId="29" fillId="14" borderId="17" xfId="4" applyNumberFormat="1" applyFont="1" applyFill="1" applyBorder="1" applyAlignment="1">
      <alignment horizontal="center" vertical="center" wrapText="1"/>
    </xf>
    <xf numFmtId="49" fontId="29" fillId="14" borderId="17" xfId="0" applyNumberFormat="1" applyFont="1" applyFill="1" applyBorder="1" applyAlignment="1">
      <alignment horizontal="left" vertical="center"/>
    </xf>
    <xf numFmtId="49" fontId="29" fillId="14" borderId="17" xfId="0" applyNumberFormat="1" applyFont="1" applyFill="1" applyBorder="1" applyAlignment="1">
      <alignment horizontal="center" vertical="center" wrapText="1"/>
    </xf>
    <xf numFmtId="0" fontId="17" fillId="14" borderId="15" xfId="0" applyFont="1" applyFill="1" applyBorder="1"/>
    <xf numFmtId="0" fontId="29" fillId="14" borderId="8" xfId="0" applyFont="1" applyFill="1" applyBorder="1" applyAlignment="1">
      <alignment horizontal="center" vertical="center"/>
    </xf>
    <xf numFmtId="0" fontId="29" fillId="14" borderId="7" xfId="0" applyFont="1" applyFill="1" applyBorder="1" applyAlignment="1">
      <alignment horizontal="center" vertical="center"/>
    </xf>
    <xf numFmtId="0" fontId="29" fillId="14" borderId="3" xfId="0" applyFont="1" applyFill="1" applyBorder="1" applyAlignment="1">
      <alignment horizontal="center" vertical="center"/>
    </xf>
    <xf numFmtId="37" fontId="29" fillId="14" borderId="17" xfId="19" applyNumberFormat="1" applyFont="1" applyFill="1" applyBorder="1" applyAlignment="1">
      <alignment horizontal="center" vertical="center"/>
    </xf>
    <xf numFmtId="37" fontId="29" fillId="14" borderId="17" xfId="19" applyNumberFormat="1" applyFont="1" applyFill="1" applyBorder="1" applyAlignment="1">
      <alignment horizontal="center" wrapText="1"/>
    </xf>
    <xf numFmtId="0" fontId="29" fillId="14" borderId="17" xfId="0" applyFont="1" applyFill="1" applyBorder="1" applyAlignment="1">
      <alignment horizontal="center" vertical="center" wrapText="1"/>
    </xf>
    <xf numFmtId="0" fontId="29" fillId="14" borderId="17" xfId="0" applyFont="1" applyFill="1" applyBorder="1" applyAlignment="1">
      <alignment horizontal="center"/>
    </xf>
    <xf numFmtId="0" fontId="16" fillId="14" borderId="17" xfId="0" applyFont="1" applyFill="1" applyBorder="1" applyAlignment="1">
      <alignment horizontal="center" wrapText="1"/>
    </xf>
    <xf numFmtId="49" fontId="16" fillId="14" borderId="17" xfId="0" applyNumberFormat="1" applyFont="1" applyFill="1" applyBorder="1" applyAlignment="1">
      <alignment horizontal="center" vertical="center" wrapText="1"/>
    </xf>
    <xf numFmtId="0" fontId="17" fillId="14" borderId="9" xfId="0" applyFont="1" applyFill="1" applyBorder="1"/>
    <xf numFmtId="0" fontId="16" fillId="14" borderId="7" xfId="0" applyFont="1" applyFill="1" applyBorder="1" applyAlignment="1">
      <alignment horizontal="right"/>
    </xf>
    <xf numFmtId="43" fontId="16" fillId="14" borderId="7" xfId="3" applyFont="1" applyFill="1" applyBorder="1"/>
    <xf numFmtId="0" fontId="19" fillId="14" borderId="14" xfId="0" applyFont="1" applyFill="1" applyBorder="1" applyProtection="1"/>
    <xf numFmtId="0" fontId="19" fillId="14" borderId="4" xfId="0" applyFont="1" applyFill="1" applyBorder="1" applyProtection="1"/>
    <xf numFmtId="0" fontId="19" fillId="14" borderId="8" xfId="0" applyFont="1" applyFill="1" applyBorder="1" applyProtection="1"/>
    <xf numFmtId="0" fontId="16" fillId="14" borderId="6" xfId="10" applyFont="1" applyFill="1" applyBorder="1" applyAlignment="1" applyProtection="1">
      <alignment horizontal="center" vertical="center"/>
    </xf>
    <xf numFmtId="0" fontId="16" fillId="14" borderId="11" xfId="10" applyFont="1" applyFill="1" applyBorder="1" applyAlignment="1" applyProtection="1">
      <alignment horizontal="center" vertical="center"/>
    </xf>
    <xf numFmtId="0" fontId="17" fillId="14" borderId="8" xfId="0" applyFont="1" applyFill="1" applyBorder="1" applyProtection="1"/>
    <xf numFmtId="0" fontId="29" fillId="14" borderId="6" xfId="10" applyFont="1" applyFill="1" applyBorder="1" applyAlignment="1" applyProtection="1">
      <alignment horizontal="center" vertical="center"/>
    </xf>
    <xf numFmtId="0" fontId="29" fillId="14" borderId="11" xfId="10" applyFont="1" applyFill="1" applyBorder="1" applyAlignment="1" applyProtection="1">
      <alignment horizontal="center" vertical="center"/>
    </xf>
    <xf numFmtId="0" fontId="29" fillId="14" borderId="19" xfId="0" applyFont="1" applyFill="1" applyBorder="1" applyAlignment="1" applyProtection="1">
      <alignment horizontal="right" vertical="top" wrapText="1"/>
      <protection locked="0"/>
    </xf>
    <xf numFmtId="3" fontId="29" fillId="14" borderId="0" xfId="3" applyNumberFormat="1" applyFont="1" applyFill="1" applyBorder="1" applyAlignment="1" applyProtection="1">
      <alignment horizontal="right" vertical="top"/>
      <protection locked="0"/>
    </xf>
    <xf numFmtId="0" fontId="17" fillId="14" borderId="4" xfId="0" applyFont="1" applyFill="1" applyBorder="1" applyProtection="1"/>
    <xf numFmtId="0" fontId="19" fillId="14" borderId="8" xfId="0" applyFont="1" applyFill="1" applyBorder="1" applyAlignment="1">
      <alignment vertical="center"/>
    </xf>
    <xf numFmtId="0" fontId="19" fillId="14" borderId="7" xfId="0" applyFont="1" applyFill="1" applyBorder="1" applyAlignment="1">
      <alignment vertical="center"/>
    </xf>
    <xf numFmtId="0" fontId="19" fillId="14" borderId="3" xfId="0" applyFont="1" applyFill="1" applyBorder="1" applyAlignment="1">
      <alignment vertical="center"/>
    </xf>
    <xf numFmtId="0" fontId="16" fillId="0" borderId="0" xfId="0" applyFont="1" applyFill="1" applyBorder="1" applyAlignment="1">
      <alignment horizontal="right" vertical="center"/>
    </xf>
    <xf numFmtId="0" fontId="19" fillId="0" borderId="7" xfId="0" applyFont="1" applyFill="1" applyBorder="1" applyAlignment="1">
      <alignment vertical="center"/>
    </xf>
    <xf numFmtId="43" fontId="19" fillId="0" borderId="0" xfId="0" applyNumberFormat="1" applyFont="1" applyFill="1" applyAlignment="1">
      <alignment vertical="center"/>
    </xf>
    <xf numFmtId="0" fontId="19" fillId="0" borderId="0" xfId="0" applyFont="1" applyFill="1" applyBorder="1" applyAlignment="1">
      <alignment vertical="center"/>
    </xf>
    <xf numFmtId="0" fontId="17" fillId="0" borderId="0" xfId="0" applyFont="1" applyFill="1" applyBorder="1"/>
    <xf numFmtId="43" fontId="49" fillId="0" borderId="0" xfId="0" applyNumberFormat="1" applyFont="1" applyFill="1"/>
    <xf numFmtId="0" fontId="19" fillId="0" borderId="29" xfId="0" applyFont="1" applyFill="1" applyBorder="1" applyAlignment="1">
      <alignment horizontal="center" vertical="center"/>
    </xf>
    <xf numFmtId="0" fontId="17" fillId="0" borderId="0" xfId="0" applyFont="1" applyFill="1" applyBorder="1"/>
    <xf numFmtId="0" fontId="17" fillId="0" borderId="0" xfId="0" applyFont="1" applyFill="1" applyBorder="1"/>
    <xf numFmtId="0" fontId="17" fillId="0" borderId="4" xfId="0" applyFont="1" applyFill="1" applyBorder="1" applyAlignment="1">
      <alignment vertical="center" wrapText="1"/>
    </xf>
    <xf numFmtId="4" fontId="17" fillId="0" borderId="22" xfId="0" applyNumberFormat="1" applyFont="1" applyFill="1" applyBorder="1" applyAlignment="1">
      <alignment horizontal="right" vertical="center" wrapText="1"/>
    </xf>
    <xf numFmtId="4" fontId="17" fillId="0" borderId="2" xfId="0" applyNumberFormat="1" applyFont="1" applyFill="1" applyBorder="1" applyAlignment="1">
      <alignment horizontal="right" vertical="center" wrapText="1"/>
    </xf>
    <xf numFmtId="4" fontId="17" fillId="0" borderId="17" xfId="0" applyNumberFormat="1" applyFont="1" applyFill="1" applyBorder="1" applyAlignment="1">
      <alignment horizontal="right" vertical="center" wrapText="1"/>
    </xf>
    <xf numFmtId="4" fontId="29" fillId="0" borderId="22" xfId="0" applyNumberFormat="1" applyFont="1" applyFill="1" applyBorder="1" applyAlignment="1">
      <alignment horizontal="right" vertical="center" wrapText="1"/>
    </xf>
    <xf numFmtId="0" fontId="17" fillId="0" borderId="0" xfId="0" applyFont="1" applyFill="1" applyBorder="1" applyAlignment="1" applyProtection="1">
      <alignment horizontal="center" vertical="top"/>
      <protection locked="0"/>
    </xf>
    <xf numFmtId="0" fontId="17" fillId="0" borderId="0" xfId="0" applyFont="1" applyFill="1" applyBorder="1"/>
    <xf numFmtId="0" fontId="17" fillId="0" borderId="0" xfId="0" applyFont="1" applyFill="1" applyBorder="1" applyAlignment="1" applyProtection="1">
      <alignment horizontal="center" vertical="top"/>
      <protection locked="0"/>
    </xf>
    <xf numFmtId="0" fontId="17" fillId="0" borderId="0" xfId="0" applyFont="1" applyFill="1" applyBorder="1"/>
    <xf numFmtId="175" fontId="53" fillId="0" borderId="0" xfId="0" applyNumberFormat="1" applyFont="1" applyFill="1"/>
    <xf numFmtId="3" fontId="17" fillId="0" borderId="0" xfId="0" applyNumberFormat="1" applyFont="1" applyFill="1" applyProtection="1">
      <protection locked="0"/>
    </xf>
    <xf numFmtId="0" fontId="17" fillId="0" borderId="0" xfId="0" applyFont="1" applyFill="1" applyBorder="1" applyAlignment="1" applyProtection="1">
      <alignment horizontal="center" vertical="top"/>
      <protection locked="0"/>
    </xf>
    <xf numFmtId="0" fontId="16" fillId="0" borderId="6" xfId="0" applyNumberFormat="1" applyFont="1" applyFill="1" applyBorder="1" applyAlignment="1" applyProtection="1">
      <alignment vertical="center"/>
      <protection locked="0"/>
    </xf>
    <xf numFmtId="0" fontId="47" fillId="0" borderId="6" xfId="0" applyNumberFormat="1" applyFont="1" applyFill="1" applyBorder="1" applyAlignment="1" applyProtection="1">
      <alignment vertical="center"/>
      <protection locked="0"/>
    </xf>
    <xf numFmtId="0" fontId="16" fillId="0" borderId="6" xfId="0" applyFont="1" applyFill="1" applyBorder="1" applyAlignment="1">
      <alignment vertical="center"/>
    </xf>
    <xf numFmtId="0" fontId="19" fillId="0" borderId="6" xfId="0" applyFont="1" applyFill="1" applyBorder="1" applyAlignment="1">
      <alignment vertical="center"/>
    </xf>
    <xf numFmtId="0" fontId="53" fillId="0" borderId="0" xfId="0" applyFont="1" applyFill="1"/>
    <xf numFmtId="171" fontId="29" fillId="0" borderId="18" xfId="3" applyNumberFormat="1" applyFont="1" applyFill="1" applyBorder="1" applyAlignment="1">
      <alignment vertical="center" wrapText="1"/>
    </xf>
    <xf numFmtId="0" fontId="55" fillId="0" borderId="0" xfId="0" applyFont="1" applyFill="1" applyAlignment="1">
      <alignment horizontal="center"/>
    </xf>
    <xf numFmtId="4" fontId="50" fillId="0" borderId="0" xfId="0" applyNumberFormat="1" applyFont="1"/>
    <xf numFmtId="0" fontId="17" fillId="0" borderId="0" xfId="0" applyFont="1" applyFill="1" applyBorder="1" applyAlignment="1">
      <alignment horizontal="left" vertical="center" wrapText="1"/>
    </xf>
    <xf numFmtId="3" fontId="53" fillId="0" borderId="0" xfId="0" applyNumberFormat="1" applyFont="1" applyFill="1"/>
    <xf numFmtId="176" fontId="56" fillId="0" borderId="0" xfId="0" applyNumberFormat="1" applyFont="1" applyFill="1"/>
    <xf numFmtId="0" fontId="17" fillId="0" borderId="0" xfId="0" applyFont="1" applyFill="1" applyBorder="1"/>
    <xf numFmtId="0" fontId="17" fillId="0" borderId="0" xfId="0" applyFont="1" applyFill="1" applyAlignment="1">
      <alignment horizontal="left"/>
    </xf>
    <xf numFmtId="0" fontId="17" fillId="0" borderId="0" xfId="0" applyFont="1" applyFill="1" applyBorder="1"/>
    <xf numFmtId="0" fontId="17" fillId="0" borderId="0" xfId="0" applyFont="1" applyFill="1" applyBorder="1" applyAlignment="1" applyProtection="1">
      <alignment horizontal="center" vertical="top"/>
      <protection locked="0"/>
    </xf>
    <xf numFmtId="49" fontId="50" fillId="0" borderId="0" xfId="0" applyNumberFormat="1" applyFont="1" applyFill="1"/>
    <xf numFmtId="49" fontId="50" fillId="0" borderId="0" xfId="0" applyNumberFormat="1" applyFont="1"/>
    <xf numFmtId="0" fontId="33" fillId="16" borderId="0" xfId="0" applyFont="1" applyFill="1"/>
    <xf numFmtId="0" fontId="35" fillId="16" borderId="0" xfId="0" applyFont="1" applyFill="1"/>
    <xf numFmtId="0" fontId="0" fillId="16" borderId="0" xfId="0" applyFill="1"/>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7" fillId="0" borderId="0" xfId="0" applyFont="1" applyFill="1" applyBorder="1"/>
    <xf numFmtId="0" fontId="7" fillId="0" borderId="0" xfId="60"/>
    <xf numFmtId="0" fontId="51" fillId="0" borderId="9" xfId="61" applyNumberFormat="1" applyFont="1" applyFill="1" applyBorder="1" applyAlignment="1" applyProtection="1">
      <alignment horizontal="left" vertical="center" wrapText="1"/>
      <protection locked="0"/>
    </xf>
    <xf numFmtId="0" fontId="51" fillId="0" borderId="9" xfId="61" applyNumberFormat="1" applyFont="1" applyFill="1" applyBorder="1" applyAlignment="1" applyProtection="1">
      <alignment horizontal="right" vertical="center" wrapText="1"/>
      <protection locked="0"/>
    </xf>
    <xf numFmtId="4" fontId="51" fillId="0" borderId="15" xfId="61" applyNumberFormat="1" applyFont="1" applyFill="1" applyBorder="1" applyAlignment="1" applyProtection="1">
      <alignment horizontal="right" vertical="center" wrapText="1"/>
      <protection locked="0"/>
    </xf>
    <xf numFmtId="0" fontId="51" fillId="0" borderId="0" xfId="61" applyNumberFormat="1" applyFont="1" applyFill="1" applyBorder="1" applyAlignment="1" applyProtection="1">
      <alignment horizontal="left" vertical="center" wrapText="1"/>
      <protection locked="0"/>
    </xf>
    <xf numFmtId="0" fontId="51" fillId="0" borderId="0" xfId="61" applyNumberFormat="1" applyFont="1" applyFill="1" applyBorder="1" applyAlignment="1" applyProtection="1">
      <alignment horizontal="right" vertical="center" wrapText="1"/>
      <protection locked="0"/>
    </xf>
    <xf numFmtId="4" fontId="51" fillId="0" borderId="5" xfId="61" applyNumberFormat="1" applyFont="1" applyFill="1" applyBorder="1" applyAlignment="1" applyProtection="1">
      <alignment horizontal="right" vertical="center" wrapText="1"/>
      <protection locked="0"/>
    </xf>
    <xf numFmtId="0" fontId="51" fillId="0" borderId="0" xfId="61" applyNumberFormat="1" applyFont="1" applyFill="1" applyBorder="1" applyAlignment="1" applyProtection="1">
      <alignment horizontal="left" vertical="center" wrapText="1" indent="1"/>
      <protection locked="0"/>
    </xf>
    <xf numFmtId="0" fontId="57" fillId="0" borderId="0" xfId="61" applyNumberFormat="1" applyFont="1" applyFill="1" applyBorder="1" applyAlignment="1" applyProtection="1">
      <alignment horizontal="right" vertical="center" wrapText="1"/>
      <protection locked="0"/>
    </xf>
    <xf numFmtId="0" fontId="51" fillId="12" borderId="7" xfId="61" applyNumberFormat="1" applyFont="1" applyFill="1" applyBorder="1" applyAlignment="1" applyProtection="1">
      <alignment horizontal="left" vertical="center" wrapText="1"/>
      <protection locked="0"/>
    </xf>
    <xf numFmtId="0" fontId="57" fillId="12" borderId="7" xfId="61" applyNumberFormat="1" applyFont="1" applyFill="1" applyBorder="1" applyAlignment="1" applyProtection="1">
      <alignment horizontal="right" vertical="center" wrapText="1"/>
      <protection locked="0"/>
    </xf>
    <xf numFmtId="4" fontId="57" fillId="12" borderId="3" xfId="61" applyNumberFormat="1" applyFont="1" applyFill="1" applyBorder="1" applyAlignment="1" applyProtection="1">
      <alignment horizontal="right" vertical="center" wrapText="1"/>
      <protection locked="0"/>
    </xf>
    <xf numFmtId="0" fontId="17" fillId="12" borderId="0" xfId="60" applyFont="1" applyFill="1" applyBorder="1" applyAlignment="1">
      <alignment vertical="top"/>
    </xf>
    <xf numFmtId="0" fontId="17" fillId="12" borderId="0" xfId="60" applyFont="1" applyFill="1" applyBorder="1"/>
    <xf numFmtId="43" fontId="17" fillId="12" borderId="0" xfId="62" applyFont="1" applyFill="1" applyBorder="1"/>
    <xf numFmtId="0" fontId="58" fillId="12" borderId="0" xfId="60" applyFont="1" applyFill="1" applyBorder="1"/>
    <xf numFmtId="0" fontId="17" fillId="12" borderId="0" xfId="60" applyFont="1" applyFill="1" applyBorder="1" applyAlignment="1">
      <alignment vertical="center"/>
    </xf>
    <xf numFmtId="0" fontId="59" fillId="0" borderId="0" xfId="60" applyFont="1"/>
    <xf numFmtId="0" fontId="51" fillId="12" borderId="0" xfId="60" applyFont="1" applyFill="1" applyBorder="1"/>
    <xf numFmtId="0" fontId="51" fillId="12" borderId="0" xfId="60" applyFont="1" applyFill="1"/>
    <xf numFmtId="0" fontId="51" fillId="0" borderId="14" xfId="61" applyNumberFormat="1" applyFont="1" applyFill="1" applyBorder="1" applyAlignment="1" applyProtection="1">
      <alignment horizontal="left" vertical="center" wrapText="1"/>
      <protection locked="0"/>
    </xf>
    <xf numFmtId="0" fontId="51" fillId="0" borderId="4" xfId="61" applyNumberFormat="1" applyFont="1" applyFill="1" applyBorder="1" applyAlignment="1" applyProtection="1">
      <alignment horizontal="left" vertical="center" wrapText="1"/>
      <protection locked="0"/>
    </xf>
    <xf numFmtId="0" fontId="51" fillId="0" borderId="4" xfId="61" applyNumberFormat="1" applyFont="1" applyFill="1" applyBorder="1" applyAlignment="1" applyProtection="1">
      <alignment horizontal="left" vertical="center" wrapText="1" indent="1"/>
      <protection locked="0"/>
    </xf>
    <xf numFmtId="0" fontId="57" fillId="12" borderId="8" xfId="61" applyFont="1" applyFill="1" applyBorder="1" applyAlignment="1" applyProtection="1">
      <alignment horizontal="left"/>
      <protection locked="0"/>
    </xf>
    <xf numFmtId="0" fontId="18" fillId="14" borderId="17" xfId="11" applyFont="1" applyFill="1" applyBorder="1" applyAlignment="1">
      <alignment horizontal="center" vertical="center" wrapText="1"/>
    </xf>
    <xf numFmtId="4" fontId="18" fillId="14" borderId="17" xfId="11" applyNumberFormat="1" applyFont="1" applyFill="1" applyBorder="1" applyAlignment="1">
      <alignment horizontal="center" vertical="center" wrapText="1"/>
    </xf>
    <xf numFmtId="0" fontId="60" fillId="0" borderId="0" xfId="60" applyFont="1"/>
    <xf numFmtId="0" fontId="60" fillId="0" borderId="0" xfId="60" applyFont="1" applyBorder="1"/>
    <xf numFmtId="4" fontId="60" fillId="0" borderId="0" xfId="60" applyNumberFormat="1" applyFont="1" applyBorder="1"/>
    <xf numFmtId="4" fontId="60" fillId="0" borderId="5" xfId="60" applyNumberFormat="1" applyFont="1" applyBorder="1"/>
    <xf numFmtId="0" fontId="60" fillId="0" borderId="8" xfId="60" applyFont="1" applyBorder="1"/>
    <xf numFmtId="0" fontId="60" fillId="0" borderId="7" xfId="60" applyFont="1" applyBorder="1"/>
    <xf numFmtId="4" fontId="61" fillId="0" borderId="7" xfId="60" applyNumberFormat="1" applyFont="1" applyBorder="1"/>
    <xf numFmtId="4" fontId="61" fillId="0" borderId="3" xfId="60" applyNumberFormat="1" applyFont="1" applyBorder="1"/>
    <xf numFmtId="0" fontId="19" fillId="12" borderId="0" xfId="60" applyFont="1" applyFill="1" applyBorder="1" applyAlignment="1">
      <alignment vertical="top"/>
    </xf>
    <xf numFmtId="0" fontId="19" fillId="12" borderId="0" xfId="60" applyFont="1" applyFill="1" applyBorder="1"/>
    <xf numFmtId="43" fontId="19" fillId="12" borderId="0" xfId="62" applyFont="1" applyFill="1" applyBorder="1"/>
    <xf numFmtId="0" fontId="62" fillId="12" borderId="0" xfId="60" applyFont="1" applyFill="1" applyBorder="1"/>
    <xf numFmtId="0" fontId="62" fillId="12" borderId="0" xfId="60" applyFont="1" applyFill="1" applyBorder="1" applyAlignment="1" applyProtection="1">
      <protection locked="0"/>
    </xf>
    <xf numFmtId="49" fontId="16" fillId="14" borderId="14" xfId="11" applyNumberFormat="1" applyFont="1" applyFill="1" applyBorder="1" applyAlignment="1">
      <alignment vertical="center" wrapText="1"/>
    </xf>
    <xf numFmtId="49" fontId="16" fillId="14" borderId="18" xfId="11" applyNumberFormat="1" applyFont="1" applyFill="1" applyBorder="1" applyAlignment="1">
      <alignment vertical="center" wrapText="1"/>
    </xf>
    <xf numFmtId="4" fontId="16" fillId="14" borderId="18" xfId="11" applyNumberFormat="1" applyFont="1" applyFill="1" applyBorder="1" applyAlignment="1">
      <alignment vertical="center"/>
    </xf>
    <xf numFmtId="49" fontId="16" fillId="14" borderId="8" xfId="11" applyNumberFormat="1" applyFont="1" applyFill="1" applyBorder="1" applyAlignment="1">
      <alignment horizontal="center" vertical="center" wrapText="1"/>
    </xf>
    <xf numFmtId="49" fontId="16" fillId="14" borderId="2" xfId="11" applyNumberFormat="1" applyFont="1" applyFill="1" applyBorder="1" applyAlignment="1">
      <alignment horizontal="center" vertical="center" wrapText="1"/>
    </xf>
    <xf numFmtId="4" fontId="16" fillId="14" borderId="11" xfId="11" applyNumberFormat="1" applyFont="1" applyFill="1" applyBorder="1" applyAlignment="1">
      <alignment horizontal="center" vertical="center" wrapText="1"/>
    </xf>
    <xf numFmtId="4" fontId="16" fillId="14" borderId="10" xfId="11" applyNumberFormat="1" applyFont="1" applyFill="1" applyBorder="1" applyAlignment="1">
      <alignment horizontal="center" vertical="center" wrapText="1"/>
    </xf>
    <xf numFmtId="4" fontId="16" fillId="14" borderId="2" xfId="11" applyNumberFormat="1" applyFont="1" applyFill="1" applyBorder="1" applyAlignment="1">
      <alignment horizontal="center" vertical="center"/>
    </xf>
    <xf numFmtId="0" fontId="60" fillId="0" borderId="4" xfId="60" applyFont="1" applyBorder="1" applyAlignment="1">
      <alignment horizontal="center"/>
    </xf>
    <xf numFmtId="0" fontId="17" fillId="0" borderId="4" xfId="0" applyFont="1" applyFill="1" applyBorder="1" applyAlignment="1">
      <alignment horizontal="center" vertical="center" wrapText="1"/>
    </xf>
    <xf numFmtId="177" fontId="17" fillId="0" borderId="0" xfId="0" applyNumberFormat="1" applyFont="1" applyFill="1"/>
    <xf numFmtId="0" fontId="29" fillId="0" borderId="0" xfId="0" applyFont="1" applyFill="1" applyBorder="1" applyAlignment="1">
      <alignment vertical="top" wrapText="1"/>
    </xf>
    <xf numFmtId="0" fontId="17" fillId="0" borderId="0" xfId="0" applyFont="1" applyFill="1" applyBorder="1"/>
    <xf numFmtId="0" fontId="17" fillId="0" borderId="0" xfId="0" applyFont="1" applyFill="1" applyBorder="1"/>
    <xf numFmtId="0" fontId="17" fillId="0" borderId="0" xfId="0" applyFont="1" applyFill="1" applyBorder="1"/>
    <xf numFmtId="0" fontId="17" fillId="0" borderId="0" xfId="0" applyFont="1" applyFill="1" applyAlignment="1">
      <alignment horizontal="left"/>
    </xf>
    <xf numFmtId="43" fontId="56" fillId="0" borderId="0" xfId="0" applyNumberFormat="1" applyFont="1" applyFill="1"/>
    <xf numFmtId="0" fontId="19" fillId="0" borderId="28" xfId="0" applyFont="1" applyFill="1" applyBorder="1" applyAlignment="1">
      <alignment vertical="center" wrapText="1"/>
    </xf>
    <xf numFmtId="0" fontId="19" fillId="0" borderId="29" xfId="0" applyFont="1" applyFill="1" applyBorder="1" applyAlignment="1">
      <alignment vertical="center" wrapText="1"/>
    </xf>
    <xf numFmtId="0" fontId="19" fillId="0" borderId="28" xfId="0" applyFont="1" applyFill="1" applyBorder="1" applyAlignment="1">
      <alignment horizontal="center" vertical="center" wrapText="1"/>
    </xf>
    <xf numFmtId="0" fontId="19" fillId="0" borderId="25" xfId="0" applyFont="1" applyFill="1" applyBorder="1" applyAlignment="1">
      <alignment horizontal="left" vertical="center" wrapText="1"/>
    </xf>
    <xf numFmtId="0" fontId="19" fillId="0" borderId="27"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xf>
    <xf numFmtId="0" fontId="19" fillId="0" borderId="29" xfId="0" applyFont="1" applyFill="1" applyBorder="1" applyAlignment="1">
      <alignment horizontal="center" vertical="center" wrapText="1"/>
    </xf>
    <xf numFmtId="43" fontId="19" fillId="0" borderId="29" xfId="3" applyFont="1" applyFill="1" applyBorder="1" applyAlignment="1">
      <alignment horizontal="center" vertical="center" wrapText="1"/>
    </xf>
    <xf numFmtId="43" fontId="19" fillId="0" borderId="31" xfId="3" applyFont="1" applyFill="1" applyBorder="1" applyAlignment="1">
      <alignment horizontal="center" vertical="center" wrapText="1"/>
    </xf>
    <xf numFmtId="0" fontId="63" fillId="12" borderId="0" xfId="60" applyFont="1" applyFill="1" applyBorder="1" applyAlignment="1" applyProtection="1">
      <protection locked="0"/>
    </xf>
    <xf numFmtId="0" fontId="50" fillId="0" borderId="0" xfId="0" applyNumberFormat="1" applyFont="1" applyFill="1"/>
    <xf numFmtId="0" fontId="64" fillId="17" borderId="49" xfId="0" applyFont="1" applyFill="1" applyBorder="1" applyAlignment="1">
      <alignment horizontal="center" vertical="center"/>
    </xf>
    <xf numFmtId="0" fontId="64" fillId="17" borderId="50" xfId="0" applyFont="1" applyFill="1" applyBorder="1" applyAlignment="1">
      <alignment horizontal="center" vertical="center"/>
    </xf>
    <xf numFmtId="4" fontId="65" fillId="0" borderId="51" xfId="0" applyNumberFormat="1" applyFont="1" applyBorder="1" applyAlignment="1">
      <alignment horizontal="right" vertical="center" wrapText="1"/>
    </xf>
    <xf numFmtId="4" fontId="65" fillId="0" borderId="51" xfId="0" applyNumberFormat="1" applyFont="1" applyBorder="1" applyAlignment="1">
      <alignment horizontal="right" vertical="center"/>
    </xf>
    <xf numFmtId="0" fontId="65" fillId="0" borderId="51" xfId="0" applyFont="1" applyBorder="1" applyAlignment="1">
      <alignment horizontal="right" vertical="center" wrapText="1"/>
    </xf>
    <xf numFmtId="4" fontId="64" fillId="0" borderId="51" xfId="0" applyNumberFormat="1" applyFont="1" applyBorder="1" applyAlignment="1">
      <alignment horizontal="right" vertical="center"/>
    </xf>
    <xf numFmtId="0" fontId="43" fillId="0" borderId="0" xfId="135" applyFont="1"/>
    <xf numFmtId="0" fontId="29" fillId="0" borderId="0" xfId="135" applyFont="1" applyFill="1" applyBorder="1" applyAlignment="1">
      <alignment vertical="center"/>
    </xf>
    <xf numFmtId="0" fontId="17" fillId="0" borderId="0" xfId="135" applyFont="1" applyFill="1" applyBorder="1" applyAlignment="1">
      <alignment vertical="center"/>
    </xf>
    <xf numFmtId="49" fontId="17" fillId="0" borderId="0" xfId="135" applyNumberFormat="1" applyFont="1" applyFill="1" applyBorder="1" applyAlignment="1">
      <alignment vertical="center"/>
    </xf>
    <xf numFmtId="0" fontId="17" fillId="0" borderId="0" xfId="135" applyFont="1" applyFill="1" applyBorder="1" applyAlignment="1">
      <alignment horizontal="center" vertical="center"/>
    </xf>
    <xf numFmtId="49" fontId="29" fillId="0" borderId="0" xfId="135" applyNumberFormat="1" applyFont="1" applyFill="1" applyBorder="1" applyAlignment="1">
      <alignment vertical="center"/>
    </xf>
    <xf numFmtId="0" fontId="17" fillId="0" borderId="0" xfId="135" applyNumberFormat="1" applyFont="1" applyFill="1" applyBorder="1" applyAlignment="1">
      <alignment horizontal="left" vertical="center"/>
    </xf>
    <xf numFmtId="0" fontId="17" fillId="0" borderId="0" xfId="135" applyFont="1" applyFill="1" applyBorder="1" applyAlignment="1">
      <alignment horizontal="left" vertical="center"/>
    </xf>
    <xf numFmtId="0" fontId="29" fillId="0" borderId="0" xfId="135" applyFont="1" applyFill="1" applyBorder="1" applyAlignment="1">
      <alignment horizontal="left" vertical="center"/>
    </xf>
    <xf numFmtId="0" fontId="43" fillId="0" borderId="0" xfId="135" applyFont="1" applyBorder="1" applyAlignment="1">
      <alignment vertical="center"/>
    </xf>
    <xf numFmtId="0" fontId="17" fillId="0" borderId="0" xfId="135" applyFont="1" applyBorder="1" applyAlignment="1">
      <alignment vertical="center"/>
    </xf>
    <xf numFmtId="0" fontId="17" fillId="0" borderId="0" xfId="135" applyFont="1"/>
    <xf numFmtId="0" fontId="17" fillId="0" borderId="0" xfId="135" applyFont="1" applyAlignment="1">
      <alignment horizontal="center" vertical="center"/>
    </xf>
    <xf numFmtId="0" fontId="0" fillId="18" borderId="0" xfId="0" applyFill="1"/>
    <xf numFmtId="0" fontId="33" fillId="18" borderId="0" xfId="0" applyFont="1" applyFill="1"/>
    <xf numFmtId="0" fontId="33" fillId="19" borderId="52" xfId="0" applyFont="1" applyFill="1" applyBorder="1"/>
    <xf numFmtId="0" fontId="33" fillId="19" borderId="45" xfId="0" applyFont="1" applyFill="1" applyBorder="1"/>
    <xf numFmtId="0" fontId="33" fillId="19" borderId="53" xfId="0" applyFont="1" applyFill="1" applyBorder="1"/>
    <xf numFmtId="0" fontId="33" fillId="19" borderId="54" xfId="0" applyFont="1" applyFill="1" applyBorder="1"/>
    <xf numFmtId="0" fontId="33" fillId="19" borderId="0" xfId="0" applyFont="1" applyFill="1" applyBorder="1"/>
    <xf numFmtId="0" fontId="33" fillId="19" borderId="55" xfId="0" applyFont="1" applyFill="1" applyBorder="1"/>
    <xf numFmtId="0" fontId="33" fillId="19" borderId="56" xfId="0" applyFont="1" applyFill="1" applyBorder="1"/>
    <xf numFmtId="0" fontId="33" fillId="19" borderId="57" xfId="0" applyFont="1" applyFill="1" applyBorder="1"/>
    <xf numFmtId="0" fontId="33" fillId="19" borderId="51" xfId="0" applyFont="1" applyFill="1" applyBorder="1"/>
    <xf numFmtId="0" fontId="17" fillId="0" borderId="0" xfId="0" applyFont="1" applyFill="1" applyBorder="1"/>
    <xf numFmtId="0" fontId="29" fillId="14" borderId="0" xfId="0" applyFont="1" applyFill="1" applyBorder="1" applyAlignment="1" applyProtection="1">
      <alignment horizontal="center" vertical="center"/>
    </xf>
    <xf numFmtId="0" fontId="29" fillId="14" borderId="5" xfId="0" applyFont="1" applyFill="1" applyBorder="1" applyAlignment="1" applyProtection="1">
      <alignment horizontal="center" vertical="center"/>
    </xf>
    <xf numFmtId="0" fontId="33" fillId="21" borderId="45" xfId="0" applyFont="1" applyFill="1" applyBorder="1"/>
    <xf numFmtId="0" fontId="33" fillId="21" borderId="45" xfId="0" quotePrefix="1" applyFont="1" applyFill="1" applyBorder="1"/>
    <xf numFmtId="0" fontId="33" fillId="21" borderId="0" xfId="0" applyFont="1" applyFill="1" applyBorder="1"/>
    <xf numFmtId="0" fontId="29" fillId="22" borderId="0" xfId="0" applyFont="1" applyFill="1" applyBorder="1" applyAlignment="1"/>
    <xf numFmtId="0" fontId="29" fillId="21" borderId="0" xfId="10" applyFont="1" applyFill="1" applyBorder="1" applyAlignment="1"/>
    <xf numFmtId="0" fontId="29" fillId="21" borderId="8" xfId="0" applyFont="1" applyFill="1" applyBorder="1" applyAlignment="1"/>
    <xf numFmtId="0" fontId="29" fillId="21" borderId="7" xfId="0" applyFont="1" applyFill="1" applyBorder="1" applyAlignment="1"/>
    <xf numFmtId="0" fontId="29" fillId="21" borderId="3" xfId="0" applyFont="1" applyFill="1" applyBorder="1" applyAlignment="1"/>
    <xf numFmtId="0" fontId="16" fillId="18" borderId="0" xfId="0" applyFont="1" applyFill="1" applyBorder="1" applyAlignment="1" applyProtection="1">
      <alignment vertical="center"/>
    </xf>
    <xf numFmtId="0" fontId="16" fillId="18" borderId="5" xfId="0" applyFont="1" applyFill="1" applyBorder="1" applyAlignment="1" applyProtection="1">
      <alignment vertical="center"/>
    </xf>
    <xf numFmtId="0" fontId="29" fillId="18" borderId="0" xfId="0" applyFont="1" applyFill="1" applyBorder="1" applyAlignment="1" applyProtection="1">
      <alignment vertical="center"/>
    </xf>
    <xf numFmtId="0" fontId="29" fillId="18" borderId="5" xfId="0" applyFont="1" applyFill="1" applyBorder="1" applyAlignment="1" applyProtection="1">
      <alignment vertical="center"/>
    </xf>
    <xf numFmtId="0" fontId="18" fillId="14" borderId="6" xfId="11" applyFont="1" applyFill="1" applyBorder="1" applyAlignment="1" applyProtection="1">
      <alignment vertical="center" wrapText="1"/>
      <protection locked="0"/>
    </xf>
    <xf numFmtId="0" fontId="18" fillId="14" borderId="11" xfId="11" applyFont="1" applyFill="1" applyBorder="1" applyAlignment="1" applyProtection="1">
      <alignment vertical="center" wrapText="1"/>
      <protection locked="0"/>
    </xf>
    <xf numFmtId="0" fontId="16" fillId="14" borderId="9" xfId="61" applyFont="1" applyFill="1" applyBorder="1" applyAlignment="1" applyProtection="1">
      <alignment vertical="center" wrapText="1"/>
      <protection locked="0"/>
    </xf>
    <xf numFmtId="0" fontId="16" fillId="14" borderId="6" xfId="61" applyFont="1" applyFill="1" applyBorder="1" applyAlignment="1" applyProtection="1">
      <alignment vertical="center" wrapText="1"/>
      <protection locked="0"/>
    </xf>
    <xf numFmtId="0" fontId="16" fillId="14" borderId="15" xfId="61" applyFont="1" applyFill="1" applyBorder="1" applyAlignment="1" applyProtection="1">
      <alignment vertical="center" wrapText="1"/>
      <protection locked="0"/>
    </xf>
    <xf numFmtId="0" fontId="29" fillId="14" borderId="4" xfId="10" applyFont="1" applyFill="1" applyBorder="1" applyAlignment="1"/>
    <xf numFmtId="0" fontId="29" fillId="14" borderId="4" xfId="0" applyFont="1" applyFill="1" applyBorder="1" applyAlignment="1">
      <alignment vertical="center"/>
    </xf>
    <xf numFmtId="0" fontId="29" fillId="14" borderId="0" xfId="0" applyFont="1" applyFill="1" applyBorder="1" applyAlignment="1">
      <alignment vertical="center"/>
    </xf>
    <xf numFmtId="0" fontId="29" fillId="14" borderId="5" xfId="0" applyFont="1" applyFill="1" applyBorder="1" applyAlignment="1">
      <alignment vertical="center"/>
    </xf>
    <xf numFmtId="0" fontId="29" fillId="14" borderId="4" xfId="0" applyFont="1" applyFill="1" applyBorder="1" applyAlignment="1">
      <alignment vertical="top"/>
    </xf>
    <xf numFmtId="0" fontId="29" fillId="14" borderId="0" xfId="0" applyFont="1" applyFill="1" applyBorder="1" applyAlignment="1">
      <alignment vertical="top"/>
    </xf>
    <xf numFmtId="0" fontId="29" fillId="14" borderId="5" xfId="0" applyFont="1" applyFill="1" applyBorder="1" applyAlignment="1">
      <alignment vertical="top"/>
    </xf>
    <xf numFmtId="0" fontId="29" fillId="14" borderId="8" xfId="0" applyFont="1" applyFill="1" applyBorder="1" applyAlignment="1"/>
    <xf numFmtId="0" fontId="16" fillId="14" borderId="4" xfId="0" applyFont="1" applyFill="1" applyBorder="1" applyAlignment="1">
      <alignment vertical="center"/>
    </xf>
    <xf numFmtId="0" fontId="16" fillId="14" borderId="0" xfId="0" applyFont="1" applyFill="1" applyBorder="1" applyAlignment="1">
      <alignment vertical="center"/>
    </xf>
    <xf numFmtId="0" fontId="16" fillId="14" borderId="5" xfId="0" applyFont="1" applyFill="1" applyBorder="1" applyAlignment="1">
      <alignment vertical="center"/>
    </xf>
    <xf numFmtId="0" fontId="16" fillId="14" borderId="14" xfId="61" applyFont="1" applyFill="1" applyBorder="1" applyAlignment="1" applyProtection="1">
      <alignment vertical="center"/>
      <protection locked="0"/>
    </xf>
    <xf numFmtId="0" fontId="29" fillId="21" borderId="4" xfId="0" applyFont="1" applyFill="1" applyBorder="1" applyAlignment="1">
      <alignment vertical="center"/>
    </xf>
    <xf numFmtId="0" fontId="17" fillId="0" borderId="0" xfId="0" applyFont="1" applyFill="1" applyBorder="1"/>
    <xf numFmtId="0" fontId="48" fillId="0" borderId="0" xfId="0" applyFont="1" applyFill="1" applyBorder="1"/>
    <xf numFmtId="3" fontId="48" fillId="0" borderId="0" xfId="0" applyNumberFormat="1" applyFont="1" applyFill="1" applyBorder="1"/>
    <xf numFmtId="43" fontId="48" fillId="0" borderId="0" xfId="3" applyFont="1" applyFill="1" applyBorder="1"/>
    <xf numFmtId="0" fontId="48" fillId="0" borderId="0" xfId="0" applyFont="1" applyFill="1" applyAlignment="1">
      <alignment horizontal="center"/>
    </xf>
    <xf numFmtId="0" fontId="35" fillId="0" borderId="0" xfId="0" applyFont="1"/>
    <xf numFmtId="3" fontId="17" fillId="12" borderId="0" xfId="0" applyNumberFormat="1" applyFont="1" applyFill="1" applyBorder="1" applyAlignment="1" applyProtection="1">
      <alignment horizontal="right" vertical="top"/>
    </xf>
    <xf numFmtId="43" fontId="17" fillId="12" borderId="0" xfId="3" applyFont="1" applyFill="1"/>
    <xf numFmtId="3" fontId="17" fillId="12" borderId="0" xfId="3" applyNumberFormat="1" applyFont="1" applyFill="1" applyBorder="1" applyAlignment="1" applyProtection="1">
      <alignment horizontal="right" vertical="top" wrapText="1"/>
    </xf>
    <xf numFmtId="0" fontId="29" fillId="12" borderId="0" xfId="0" applyFont="1" applyFill="1" applyBorder="1" applyAlignment="1">
      <alignment vertical="top" wrapText="1"/>
    </xf>
    <xf numFmtId="0" fontId="29" fillId="12" borderId="0" xfId="0" applyFont="1" applyFill="1" applyBorder="1" applyAlignment="1">
      <alignment vertical="top"/>
    </xf>
    <xf numFmtId="0" fontId="64" fillId="0" borderId="42" xfId="0" applyFont="1" applyBorder="1" applyAlignment="1">
      <alignment horizontal="center" vertical="center"/>
    </xf>
    <xf numFmtId="4" fontId="60" fillId="12" borderId="5" xfId="60" applyNumberFormat="1" applyFont="1" applyFill="1" applyBorder="1"/>
    <xf numFmtId="0" fontId="60" fillId="0" borderId="0" xfId="60" applyFont="1" applyFill="1" applyBorder="1"/>
    <xf numFmtId="43" fontId="17" fillId="0" borderId="0" xfId="3" applyFont="1" applyFill="1" applyBorder="1" applyAlignment="1" applyProtection="1">
      <alignment horizontal="right" vertical="top"/>
      <protection locked="0"/>
    </xf>
    <xf numFmtId="0" fontId="19" fillId="0" borderId="0" xfId="0" applyFont="1" applyFill="1"/>
    <xf numFmtId="0" fontId="70" fillId="0" borderId="0" xfId="136" applyFont="1" applyAlignment="1">
      <alignment horizontal="center" vertical="center"/>
    </xf>
    <xf numFmtId="0" fontId="72" fillId="0" borderId="0" xfId="136" applyFont="1" applyAlignment="1">
      <alignment horizontal="center" vertical="center"/>
    </xf>
    <xf numFmtId="0" fontId="2" fillId="0" borderId="0" xfId="136" applyFont="1" applyAlignment="1">
      <alignment horizontal="center" vertical="center"/>
    </xf>
    <xf numFmtId="43" fontId="70" fillId="0" borderId="0" xfId="138" applyFont="1" applyAlignment="1">
      <alignment horizontal="center" vertical="center"/>
    </xf>
    <xf numFmtId="43" fontId="2" fillId="0" borderId="0" xfId="136" applyNumberFormat="1" applyFont="1"/>
    <xf numFmtId="0" fontId="73" fillId="14" borderId="17" xfId="136" applyFont="1" applyFill="1" applyBorder="1" applyAlignment="1">
      <alignment horizontal="center" vertical="center"/>
    </xf>
    <xf numFmtId="0" fontId="74" fillId="0" borderId="17" xfId="136" applyFont="1" applyFill="1" applyBorder="1" applyAlignment="1">
      <alignment horizontal="left" vertical="center" wrapText="1"/>
    </xf>
    <xf numFmtId="44" fontId="74" fillId="0" borderId="17" xfId="136" applyNumberFormat="1" applyFont="1" applyFill="1" applyBorder="1" applyAlignment="1">
      <alignment horizontal="center" vertical="center" wrapText="1"/>
    </xf>
    <xf numFmtId="0" fontId="74" fillId="0" borderId="17" xfId="136" applyFont="1" applyFill="1" applyBorder="1" applyAlignment="1">
      <alignment horizontal="center" vertical="center"/>
    </xf>
    <xf numFmtId="0" fontId="74" fillId="0" borderId="17" xfId="136" applyFont="1" applyFill="1" applyBorder="1" applyAlignment="1">
      <alignment horizontal="center" vertical="center" wrapText="1"/>
    </xf>
    <xf numFmtId="4" fontId="74" fillId="0" borderId="17" xfId="136" applyNumberFormat="1" applyFont="1" applyFill="1" applyBorder="1" applyAlignment="1">
      <alignment horizontal="center" vertical="center" wrapText="1"/>
    </xf>
    <xf numFmtId="0" fontId="70" fillId="0" borderId="0" xfId="136" applyFont="1" applyFill="1" applyAlignment="1">
      <alignment horizontal="center" vertical="center"/>
    </xf>
    <xf numFmtId="0" fontId="75" fillId="0" borderId="17" xfId="136" applyFont="1" applyFill="1" applyBorder="1" applyAlignment="1">
      <alignment horizontal="center" vertical="center" wrapText="1"/>
    </xf>
    <xf numFmtId="0" fontId="74" fillId="0" borderId="17" xfId="136" applyFont="1" applyFill="1" applyBorder="1" applyAlignment="1">
      <alignment horizontal="justify" vertical="center" wrapText="1"/>
    </xf>
    <xf numFmtId="4" fontId="74" fillId="0" borderId="17" xfId="136" applyNumberFormat="1" applyFont="1" applyFill="1" applyBorder="1" applyAlignment="1">
      <alignment horizontal="center" vertical="center"/>
    </xf>
    <xf numFmtId="4" fontId="76" fillId="0" borderId="17" xfId="136" applyNumberFormat="1" applyFont="1" applyFill="1" applyBorder="1" applyAlignment="1">
      <alignment horizontal="center" vertical="center"/>
    </xf>
    <xf numFmtId="0" fontId="73" fillId="14" borderId="17" xfId="136" applyFont="1" applyFill="1" applyBorder="1" applyAlignment="1">
      <alignment horizontal="center" vertical="center" wrapText="1"/>
    </xf>
    <xf numFmtId="44" fontId="73" fillId="14" borderId="17" xfId="8" applyFont="1" applyFill="1" applyBorder="1" applyAlignment="1">
      <alignment horizontal="center" vertical="center" wrapText="1"/>
    </xf>
    <xf numFmtId="0" fontId="70" fillId="12" borderId="0" xfId="136" applyFont="1" applyFill="1" applyBorder="1"/>
    <xf numFmtId="0" fontId="77" fillId="0" borderId="0" xfId="136" applyFont="1" applyBorder="1" applyAlignment="1">
      <alignment horizontal="left" vertical="center" wrapText="1"/>
    </xf>
    <xf numFmtId="0" fontId="78" fillId="0" borderId="0" xfId="136" applyFont="1" applyBorder="1" applyAlignment="1">
      <alignment horizontal="left" vertical="center" wrapText="1"/>
    </xf>
    <xf numFmtId="0" fontId="78" fillId="0" borderId="0" xfId="136" applyFont="1" applyBorder="1" applyAlignment="1">
      <alignment horizontal="justify" vertical="center" wrapText="1"/>
    </xf>
    <xf numFmtId="43" fontId="19" fillId="12" borderId="0" xfId="139" applyFont="1" applyFill="1" applyBorder="1" applyAlignment="1">
      <alignment horizontal="center"/>
    </xf>
    <xf numFmtId="0" fontId="79" fillId="0" borderId="0" xfId="136" applyFont="1" applyAlignment="1">
      <alignment horizontal="center"/>
    </xf>
    <xf numFmtId="0" fontId="2" fillId="0" borderId="0" xfId="136"/>
    <xf numFmtId="0" fontId="79" fillId="0" borderId="0" xfId="136" applyFont="1" applyAlignment="1"/>
    <xf numFmtId="0" fontId="2" fillId="0" borderId="0" xfId="136" applyFont="1"/>
    <xf numFmtId="0" fontId="79" fillId="0" borderId="0" xfId="136" applyFont="1"/>
    <xf numFmtId="0" fontId="80" fillId="0" borderId="0" xfId="136" applyFont="1" applyFill="1" applyBorder="1" applyAlignment="1" applyProtection="1">
      <alignment horizontal="left" vertical="top"/>
    </xf>
    <xf numFmtId="44" fontId="79" fillId="0" borderId="0" xfId="136" applyNumberFormat="1" applyFont="1"/>
    <xf numFmtId="43" fontId="79" fillId="0" borderId="0" xfId="138" applyFont="1"/>
    <xf numFmtId="44" fontId="2" fillId="0" borderId="0" xfId="136" applyNumberFormat="1"/>
    <xf numFmtId="0" fontId="2" fillId="12" borderId="0" xfId="136" applyFont="1" applyFill="1" applyBorder="1" applyAlignment="1">
      <alignment vertical="top"/>
    </xf>
    <xf numFmtId="0" fontId="81" fillId="14" borderId="57" xfId="136" applyFont="1" applyFill="1" applyBorder="1" applyAlignment="1">
      <alignment vertical="top" wrapText="1"/>
    </xf>
    <xf numFmtId="0" fontId="83" fillId="14" borderId="57" xfId="136" applyFont="1" applyFill="1" applyBorder="1" applyAlignment="1">
      <alignment vertical="top" wrapText="1"/>
    </xf>
    <xf numFmtId="0" fontId="60" fillId="14" borderId="57" xfId="136" applyFont="1" applyFill="1" applyBorder="1" applyAlignment="1">
      <alignment vertical="top" wrapText="1"/>
    </xf>
    <xf numFmtId="0" fontId="84" fillId="12" borderId="43" xfId="136" applyFont="1" applyFill="1" applyBorder="1" applyAlignment="1">
      <alignment vertical="top" wrapText="1"/>
    </xf>
    <xf numFmtId="0" fontId="84" fillId="12" borderId="58" xfId="136" applyFont="1" applyFill="1" applyBorder="1" applyAlignment="1">
      <alignment vertical="top" wrapText="1"/>
    </xf>
    <xf numFmtId="0" fontId="83" fillId="12" borderId="58" xfId="136" applyFont="1" applyFill="1" applyBorder="1" applyAlignment="1">
      <alignment vertical="top" wrapText="1"/>
    </xf>
    <xf numFmtId="0" fontId="60" fillId="12" borderId="44" xfId="136" applyFont="1" applyFill="1" applyBorder="1" applyAlignment="1">
      <alignment vertical="top" wrapText="1"/>
    </xf>
    <xf numFmtId="0" fontId="84" fillId="12" borderId="10" xfId="136" applyFont="1" applyFill="1" applyBorder="1" applyAlignment="1">
      <alignment vertical="top" wrapText="1"/>
    </xf>
    <xf numFmtId="0" fontId="84" fillId="12" borderId="6" xfId="136" applyFont="1" applyFill="1" applyBorder="1" applyAlignment="1">
      <alignment vertical="top" wrapText="1"/>
    </xf>
    <xf numFmtId="0" fontId="83" fillId="12" borderId="6" xfId="136" applyFont="1" applyFill="1" applyBorder="1" applyAlignment="1">
      <alignment vertical="top" wrapText="1"/>
    </xf>
    <xf numFmtId="0" fontId="60" fillId="12" borderId="11" xfId="136" applyFont="1" applyFill="1" applyBorder="1" applyAlignment="1">
      <alignment vertical="top" wrapText="1"/>
    </xf>
    <xf numFmtId="0" fontId="84" fillId="12" borderId="14" xfId="136" applyFont="1" applyFill="1" applyBorder="1" applyAlignment="1">
      <alignment vertical="top" wrapText="1"/>
    </xf>
    <xf numFmtId="0" fontId="84" fillId="12" borderId="9" xfId="136" applyFont="1" applyFill="1" applyBorder="1" applyAlignment="1">
      <alignment vertical="top" wrapText="1"/>
    </xf>
    <xf numFmtId="0" fontId="83" fillId="12" borderId="9" xfId="136" applyFont="1" applyFill="1" applyBorder="1" applyAlignment="1">
      <alignment vertical="top" wrapText="1"/>
    </xf>
    <xf numFmtId="0" fontId="84" fillId="12" borderId="8" xfId="136" applyFont="1" applyFill="1" applyBorder="1" applyAlignment="1">
      <alignment horizontal="left" vertical="top" wrapText="1"/>
    </xf>
    <xf numFmtId="0" fontId="84" fillId="12" borderId="7" xfId="136" applyFont="1" applyFill="1" applyBorder="1" applyAlignment="1">
      <alignment horizontal="left" vertical="top" wrapText="1"/>
    </xf>
    <xf numFmtId="0" fontId="84" fillId="12" borderId="7" xfId="136" applyFont="1" applyFill="1" applyBorder="1" applyAlignment="1">
      <alignment vertical="top" wrapText="1"/>
    </xf>
    <xf numFmtId="0" fontId="83" fillId="12" borderId="7" xfId="136" applyFont="1" applyFill="1" applyBorder="1" applyAlignment="1">
      <alignment vertical="top" wrapText="1"/>
    </xf>
    <xf numFmtId="0" fontId="84" fillId="12" borderId="0" xfId="136" applyFont="1" applyFill="1" applyBorder="1" applyAlignment="1">
      <alignment horizontal="justify" vertical="top" wrapText="1"/>
    </xf>
    <xf numFmtId="0" fontId="84" fillId="12" borderId="0" xfId="136" applyFont="1" applyFill="1" applyBorder="1" applyAlignment="1">
      <alignment vertical="top" wrapText="1"/>
    </xf>
    <xf numFmtId="0" fontId="60" fillId="12" borderId="0" xfId="136" applyFont="1" applyFill="1" applyBorder="1" applyAlignment="1">
      <alignment vertical="top" wrapText="1"/>
    </xf>
    <xf numFmtId="0" fontId="84" fillId="12" borderId="59" xfId="136" applyFont="1" applyFill="1" applyBorder="1" applyAlignment="1">
      <alignment vertical="top" wrapText="1"/>
    </xf>
    <xf numFmtId="0" fontId="84" fillId="12" borderId="45" xfId="136" applyFont="1" applyFill="1" applyBorder="1" applyAlignment="1">
      <alignment vertical="top" wrapText="1"/>
    </xf>
    <xf numFmtId="0" fontId="83" fillId="12" borderId="45" xfId="136" applyFont="1" applyFill="1" applyBorder="1" applyAlignment="1">
      <alignment vertical="top" wrapText="1"/>
    </xf>
    <xf numFmtId="0" fontId="84" fillId="12" borderId="11" xfId="136" applyFont="1" applyFill="1" applyBorder="1" applyAlignment="1">
      <alignment vertical="top" wrapText="1"/>
    </xf>
    <xf numFmtId="0" fontId="84" fillId="12" borderId="8" xfId="136" applyFont="1" applyFill="1" applyBorder="1" applyAlignment="1">
      <alignment vertical="top" wrapText="1"/>
    </xf>
    <xf numFmtId="0" fontId="61" fillId="14" borderId="57" xfId="136" applyFont="1" applyFill="1" applyBorder="1" applyAlignment="1">
      <alignment vertical="top" wrapText="1"/>
    </xf>
    <xf numFmtId="0" fontId="84" fillId="12" borderId="44" xfId="136" applyFont="1" applyFill="1" applyBorder="1" applyAlignment="1">
      <alignment vertical="top" wrapText="1"/>
    </xf>
    <xf numFmtId="0" fontId="84" fillId="12" borderId="15" xfId="136" applyFont="1" applyFill="1" applyBorder="1" applyAlignment="1">
      <alignment vertical="top" wrapText="1"/>
    </xf>
    <xf numFmtId="0" fontId="84" fillId="12" borderId="10" xfId="136" applyFont="1" applyFill="1" applyBorder="1" applyAlignment="1">
      <alignment horizontal="left" vertical="top" wrapText="1"/>
    </xf>
    <xf numFmtId="0" fontId="84" fillId="12" borderId="3" xfId="136" applyFont="1" applyFill="1" applyBorder="1" applyAlignment="1">
      <alignment vertical="top" wrapText="1"/>
    </xf>
    <xf numFmtId="0" fontId="60" fillId="0" borderId="0" xfId="140" applyFont="1"/>
    <xf numFmtId="4" fontId="16" fillId="14" borderId="17" xfId="11" applyNumberFormat="1" applyFont="1" applyFill="1" applyBorder="1" applyAlignment="1">
      <alignment horizontal="center" vertical="center" wrapText="1"/>
    </xf>
    <xf numFmtId="0" fontId="60" fillId="0" borderId="14" xfId="140" applyFont="1" applyBorder="1" applyAlignment="1">
      <alignment horizontal="center"/>
    </xf>
    <xf numFmtId="0" fontId="60" fillId="0" borderId="9" xfId="140" applyFont="1" applyBorder="1" applyAlignment="1">
      <alignment horizontal="center"/>
    </xf>
    <xf numFmtId="4" fontId="60" fillId="0" borderId="9" xfId="140" applyNumberFormat="1" applyFont="1" applyBorder="1"/>
    <xf numFmtId="4" fontId="60" fillId="0" borderId="15" xfId="140" applyNumberFormat="1" applyFont="1" applyBorder="1"/>
    <xf numFmtId="0" fontId="60" fillId="0" borderId="4" xfId="140" applyFont="1" applyBorder="1" applyAlignment="1">
      <alignment horizontal="center"/>
    </xf>
    <xf numFmtId="0" fontId="60" fillId="0" borderId="0" xfId="140" applyFont="1" applyBorder="1" applyAlignment="1">
      <alignment horizontal="center"/>
    </xf>
    <xf numFmtId="4" fontId="60" fillId="0" borderId="0" xfId="140" applyNumberFormat="1" applyFont="1" applyBorder="1"/>
    <xf numFmtId="4" fontId="60" fillId="0" borderId="5" xfId="140" applyNumberFormat="1" applyFont="1" applyBorder="1"/>
    <xf numFmtId="0" fontId="60" fillId="0" borderId="8" xfId="140" applyFont="1" applyBorder="1"/>
    <xf numFmtId="0" fontId="60" fillId="0" borderId="7" xfId="140" applyFont="1" applyBorder="1"/>
    <xf numFmtId="4" fontId="61" fillId="0" borderId="7" xfId="140" applyNumberFormat="1" applyFont="1" applyBorder="1"/>
    <xf numFmtId="4" fontId="61" fillId="0" borderId="3" xfId="140" applyNumberFormat="1" applyFont="1" applyBorder="1"/>
    <xf numFmtId="0" fontId="19" fillId="12" borderId="0" xfId="140" applyFont="1" applyFill="1" applyBorder="1" applyAlignment="1">
      <alignment vertical="top"/>
    </xf>
    <xf numFmtId="43" fontId="19" fillId="12" borderId="0" xfId="139" applyFont="1" applyFill="1" applyBorder="1"/>
    <xf numFmtId="0" fontId="63" fillId="12" borderId="0" xfId="140" applyFont="1" applyFill="1" applyBorder="1" applyAlignment="1" applyProtection="1">
      <alignment horizontal="center"/>
      <protection locked="0"/>
    </xf>
    <xf numFmtId="0" fontId="62" fillId="12" borderId="0" xfId="140" applyFont="1" applyFill="1" applyBorder="1" applyAlignment="1" applyProtection="1">
      <alignment horizontal="center"/>
      <protection locked="0"/>
    </xf>
    <xf numFmtId="0" fontId="19" fillId="12" borderId="0" xfId="140" applyFont="1" applyFill="1" applyBorder="1" applyAlignment="1">
      <alignment horizontal="left" vertical="top" wrapText="1"/>
    </xf>
    <xf numFmtId="0" fontId="62" fillId="12" borderId="0" xfId="140" applyFont="1" applyFill="1" applyBorder="1"/>
    <xf numFmtId="0" fontId="63" fillId="12" borderId="0" xfId="140" applyFont="1" applyFill="1" applyBorder="1" applyAlignment="1" applyProtection="1">
      <protection locked="0"/>
    </xf>
    <xf numFmtId="0" fontId="62" fillId="12" borderId="0" xfId="140" applyFont="1" applyFill="1" applyBorder="1" applyAlignment="1" applyProtection="1">
      <protection locked="0"/>
    </xf>
    <xf numFmtId="0" fontId="57" fillId="0" borderId="0" xfId="141" applyFont="1" applyFill="1" applyBorder="1" applyAlignment="1">
      <alignment vertical="top"/>
    </xf>
    <xf numFmtId="0" fontId="86" fillId="24" borderId="17" xfId="141" applyFont="1" applyFill="1" applyBorder="1" applyAlignment="1">
      <alignment horizontal="center" vertical="center"/>
    </xf>
    <xf numFmtId="0" fontId="86" fillId="24" borderId="17" xfId="141" applyFont="1" applyFill="1" applyBorder="1" applyAlignment="1">
      <alignment horizontal="center" vertical="center" wrapText="1"/>
    </xf>
    <xf numFmtId="0" fontId="51" fillId="0" borderId="0" xfId="141" applyFont="1" applyFill="1" applyBorder="1" applyAlignment="1">
      <alignment horizontal="center" vertical="top"/>
    </xf>
    <xf numFmtId="0" fontId="57" fillId="0" borderId="0" xfId="141" applyFont="1" applyFill="1" applyBorder="1" applyAlignment="1" applyProtection="1">
      <alignment vertical="top" wrapText="1"/>
    </xf>
    <xf numFmtId="4" fontId="57" fillId="0" borderId="0" xfId="141" applyNumberFormat="1" applyFont="1" applyFill="1" applyBorder="1" applyAlignment="1" applyProtection="1">
      <alignment vertical="top"/>
      <protection locked="0"/>
    </xf>
    <xf numFmtId="4" fontId="57" fillId="0" borderId="5" xfId="141" applyNumberFormat="1" applyFont="1" applyFill="1" applyBorder="1" applyAlignment="1" applyProtection="1">
      <alignment vertical="top"/>
      <protection locked="0"/>
    </xf>
    <xf numFmtId="0" fontId="51" fillId="0" borderId="0" xfId="141" applyFont="1" applyFill="1" applyBorder="1" applyAlignment="1">
      <alignment vertical="top"/>
    </xf>
    <xf numFmtId="4" fontId="51" fillId="0" borderId="0" xfId="141" applyNumberFormat="1" applyFont="1" applyFill="1" applyBorder="1" applyAlignment="1" applyProtection="1">
      <alignment vertical="top"/>
      <protection locked="0"/>
    </xf>
    <xf numFmtId="4" fontId="51" fillId="0" borderId="5" xfId="141" applyNumberFormat="1" applyFont="1" applyFill="1" applyBorder="1" applyAlignment="1" applyProtection="1">
      <alignment vertical="top"/>
      <protection locked="0"/>
    </xf>
    <xf numFmtId="0" fontId="51" fillId="0" borderId="0" xfId="141" applyFont="1" applyFill="1" applyBorder="1" applyAlignment="1" applyProtection="1">
      <alignment vertical="top"/>
      <protection locked="0"/>
    </xf>
    <xf numFmtId="0" fontId="57" fillId="0" borderId="0" xfId="141" applyFont="1" applyFill="1" applyBorder="1" applyAlignment="1" applyProtection="1">
      <alignment vertical="top"/>
    </xf>
    <xf numFmtId="0" fontId="86" fillId="24" borderId="17" xfId="141" applyFont="1" applyFill="1" applyBorder="1" applyAlignment="1" applyProtection="1">
      <alignment horizontal="center" vertical="center"/>
    </xf>
    <xf numFmtId="0" fontId="86" fillId="24" borderId="17" xfId="141" applyFont="1" applyFill="1" applyBorder="1" applyAlignment="1" applyProtection="1">
      <alignment horizontal="center" vertical="center" wrapText="1"/>
    </xf>
    <xf numFmtId="0" fontId="86" fillId="24" borderId="18" xfId="141" applyFont="1" applyFill="1" applyBorder="1" applyAlignment="1" applyProtection="1">
      <alignment horizontal="center" vertical="center" wrapText="1"/>
    </xf>
    <xf numFmtId="0" fontId="51" fillId="0" borderId="0" xfId="141" applyFont="1" applyFill="1" applyBorder="1" applyAlignment="1" applyProtection="1">
      <alignment horizontal="center" vertical="top"/>
    </xf>
    <xf numFmtId="0" fontId="86" fillId="0" borderId="4" xfId="11" applyFont="1" applyBorder="1" applyAlignment="1" applyProtection="1">
      <alignment horizontal="center" vertical="top"/>
    </xf>
    <xf numFmtId="0" fontId="51" fillId="0" borderId="0" xfId="141" applyFont="1" applyFill="1" applyBorder="1" applyAlignment="1" applyProtection="1">
      <alignment vertical="top"/>
    </xf>
    <xf numFmtId="0" fontId="51" fillId="0" borderId="4" xfId="141" applyFont="1" applyFill="1" applyBorder="1" applyAlignment="1" applyProtection="1">
      <alignment horizontal="center" vertical="top"/>
    </xf>
    <xf numFmtId="0" fontId="51" fillId="0" borderId="0" xfId="141" applyFont="1" applyFill="1" applyBorder="1" applyAlignment="1" applyProtection="1">
      <alignment horizontal="left" vertical="top" indent="1"/>
    </xf>
    <xf numFmtId="0" fontId="51" fillId="0" borderId="8" xfId="141" quotePrefix="1" applyFont="1" applyFill="1" applyBorder="1" applyAlignment="1" applyProtection="1">
      <alignment horizontal="center" vertical="top"/>
    </xf>
    <xf numFmtId="0" fontId="51" fillId="0" borderId="7" xfId="141" applyFont="1" applyFill="1" applyBorder="1" applyAlignment="1" applyProtection="1">
      <alignment vertical="top"/>
    </xf>
    <xf numFmtId="4" fontId="51" fillId="0" borderId="7" xfId="141" applyNumberFormat="1" applyFont="1" applyFill="1" applyBorder="1" applyAlignment="1" applyProtection="1">
      <alignment vertical="top"/>
      <protection locked="0"/>
    </xf>
    <xf numFmtId="4" fontId="51" fillId="0" borderId="3" xfId="141" applyNumberFormat="1" applyFont="1" applyFill="1" applyBorder="1" applyAlignment="1" applyProtection="1">
      <alignment vertical="top"/>
      <protection locked="0"/>
    </xf>
    <xf numFmtId="0" fontId="86" fillId="24" borderId="18" xfId="141" applyFont="1" applyFill="1" applyBorder="1" applyAlignment="1" applyProtection="1">
      <alignment horizontal="center" vertical="center"/>
    </xf>
    <xf numFmtId="0" fontId="86" fillId="0" borderId="14" xfId="11" applyFont="1" applyBorder="1" applyAlignment="1" applyProtection="1">
      <alignment horizontal="center" vertical="top"/>
    </xf>
    <xf numFmtId="0" fontId="57" fillId="0" borderId="9" xfId="141" applyFont="1" applyFill="1" applyBorder="1" applyAlignment="1" applyProtection="1">
      <alignment vertical="top" wrapText="1"/>
    </xf>
    <xf numFmtId="4" fontId="57" fillId="0" borderId="9" xfId="141" applyNumberFormat="1" applyFont="1" applyFill="1" applyBorder="1" applyAlignment="1" applyProtection="1">
      <alignment vertical="top"/>
      <protection locked="0"/>
    </xf>
    <xf numFmtId="4" fontId="57" fillId="0" borderId="15" xfId="141" applyNumberFormat="1" applyFont="1" applyFill="1" applyBorder="1" applyAlignment="1" applyProtection="1">
      <alignment vertical="top"/>
      <protection locked="0"/>
    </xf>
    <xf numFmtId="0" fontId="57" fillId="0" borderId="0" xfId="141" applyFont="1" applyFill="1" applyBorder="1" applyAlignment="1" applyProtection="1">
      <alignment horizontal="justify" vertical="top" wrapText="1"/>
    </xf>
    <xf numFmtId="0" fontId="51" fillId="0" borderId="0" xfId="141" applyFont="1" applyFill="1" applyBorder="1" applyAlignment="1" applyProtection="1">
      <alignment horizontal="justify" vertical="top" wrapText="1"/>
    </xf>
    <xf numFmtId="43" fontId="19" fillId="12" borderId="0" xfId="139" applyFont="1" applyFill="1" applyBorder="1" applyAlignment="1" applyProtection="1">
      <alignment horizontal="center"/>
      <protection locked="0"/>
    </xf>
    <xf numFmtId="0" fontId="86" fillId="0" borderId="17" xfId="11" applyFont="1" applyBorder="1" applyAlignment="1" applyProtection="1">
      <alignment horizontal="center" vertical="top"/>
      <protection hidden="1"/>
    </xf>
    <xf numFmtId="0" fontId="86" fillId="0" borderId="17" xfId="11" applyFont="1" applyBorder="1" applyAlignment="1" applyProtection="1">
      <alignment horizontal="center" vertical="top"/>
    </xf>
    <xf numFmtId="0" fontId="57" fillId="0" borderId="17" xfId="141" applyFont="1" applyFill="1" applyBorder="1" applyAlignment="1" applyProtection="1">
      <alignment vertical="top" wrapText="1"/>
    </xf>
    <xf numFmtId="4" fontId="57" fillId="0" borderId="17" xfId="141" applyNumberFormat="1" applyFont="1" applyFill="1" applyBorder="1" applyAlignment="1" applyProtection="1">
      <alignment vertical="top"/>
      <protection locked="0"/>
    </xf>
    <xf numFmtId="0" fontId="57" fillId="0" borderId="17" xfId="141" applyFont="1" applyFill="1" applyBorder="1" applyAlignment="1" applyProtection="1">
      <alignment horizontal="left" vertical="top"/>
      <protection locked="0"/>
    </xf>
    <xf numFmtId="0" fontId="57" fillId="0" borderId="17" xfId="141" applyFont="1" applyFill="1" applyBorder="1" applyAlignment="1" applyProtection="1">
      <alignment vertical="top" wrapText="1"/>
      <protection locked="0"/>
    </xf>
    <xf numFmtId="4" fontId="51" fillId="0" borderId="17" xfId="141" applyNumberFormat="1" applyFont="1" applyFill="1" applyBorder="1" applyAlignment="1" applyProtection="1">
      <alignment vertical="top"/>
      <protection locked="0"/>
    </xf>
    <xf numFmtId="0" fontId="57" fillId="0" borderId="17" xfId="141" applyFont="1" applyFill="1" applyBorder="1" applyAlignment="1" applyProtection="1">
      <alignment horizontal="justify" vertical="top" wrapText="1"/>
      <protection locked="0"/>
    </xf>
    <xf numFmtId="0" fontId="57" fillId="0" borderId="17" xfId="141" applyFont="1" applyFill="1" applyBorder="1" applyAlignment="1" applyProtection="1">
      <alignment vertical="top"/>
      <protection locked="0"/>
    </xf>
    <xf numFmtId="0" fontId="51" fillId="0" borderId="17" xfId="141" applyFont="1" applyFill="1" applyBorder="1" applyAlignment="1" applyProtection="1">
      <alignment horizontal="left" vertical="top"/>
      <protection locked="0"/>
    </xf>
    <xf numFmtId="0" fontId="51" fillId="0" borderId="17" xfId="141" applyFont="1" applyFill="1" applyBorder="1" applyAlignment="1" applyProtection="1">
      <alignment vertical="top"/>
      <protection locked="0"/>
    </xf>
    <xf numFmtId="0" fontId="0" fillId="0" borderId="17" xfId="141" applyFont="1" applyFill="1" applyBorder="1" applyAlignment="1" applyProtection="1">
      <alignment vertical="top"/>
      <protection locked="0"/>
    </xf>
    <xf numFmtId="0" fontId="0" fillId="0" borderId="17" xfId="141" applyFont="1" applyFill="1" applyBorder="1" applyAlignment="1" applyProtection="1">
      <alignment horizontal="left" vertical="top"/>
      <protection locked="0"/>
    </xf>
    <xf numFmtId="4" fontId="51" fillId="0" borderId="17" xfId="142" applyNumberFormat="1" applyFont="1" applyFill="1" applyBorder="1" applyAlignment="1" applyProtection="1">
      <alignment vertical="top"/>
      <protection locked="0"/>
    </xf>
    <xf numFmtId="0" fontId="29" fillId="0" borderId="0" xfId="84" applyFont="1" applyFill="1"/>
    <xf numFmtId="0" fontId="29" fillId="0" borderId="0" xfId="84" applyFont="1" applyFill="1" applyAlignment="1">
      <alignment horizontal="center"/>
    </xf>
    <xf numFmtId="9" fontId="19" fillId="0" borderId="19" xfId="85" applyFont="1" applyFill="1" applyBorder="1" applyAlignment="1">
      <alignment horizontal="center" vertical="center"/>
    </xf>
    <xf numFmtId="10" fontId="19" fillId="0" borderId="27" xfId="85" applyNumberFormat="1" applyFont="1" applyFill="1" applyBorder="1" applyAlignment="1">
      <alignment horizontal="center" vertical="center"/>
    </xf>
    <xf numFmtId="10" fontId="19" fillId="0" borderId="26" xfId="85" applyNumberFormat="1" applyFont="1" applyFill="1" applyBorder="1" applyAlignment="1">
      <alignment horizontal="center" vertical="center"/>
    </xf>
    <xf numFmtId="10" fontId="19" fillId="0" borderId="29" xfId="85" applyNumberFormat="1" applyFont="1" applyFill="1" applyBorder="1" applyAlignment="1">
      <alignment horizontal="center" vertical="center"/>
    </xf>
    <xf numFmtId="10" fontId="19" fillId="0" borderId="31" xfId="85" applyNumberFormat="1" applyFont="1" applyFill="1" applyBorder="1" applyAlignment="1">
      <alignment horizontal="center" vertical="center"/>
    </xf>
    <xf numFmtId="10" fontId="19" fillId="12" borderId="29" xfId="85" applyNumberFormat="1" applyFont="1" applyFill="1" applyBorder="1" applyAlignment="1">
      <alignment horizontal="center" vertical="center"/>
    </xf>
    <xf numFmtId="10" fontId="19" fillId="12" borderId="31" xfId="85" applyNumberFormat="1" applyFont="1" applyFill="1" applyBorder="1" applyAlignment="1">
      <alignment horizontal="center" vertical="center"/>
    </xf>
    <xf numFmtId="10" fontId="19" fillId="12" borderId="32" xfId="85" applyNumberFormat="1" applyFont="1" applyFill="1" applyBorder="1" applyAlignment="1">
      <alignment horizontal="center" vertical="center"/>
    </xf>
    <xf numFmtId="10" fontId="19" fillId="12" borderId="33" xfId="85" applyNumberFormat="1" applyFont="1" applyFill="1" applyBorder="1" applyAlignment="1">
      <alignment horizontal="center" vertical="center"/>
    </xf>
    <xf numFmtId="10" fontId="16" fillId="0" borderId="17" xfId="85" applyNumberFormat="1" applyFont="1" applyFill="1" applyBorder="1" applyAlignment="1">
      <alignment vertical="center"/>
    </xf>
    <xf numFmtId="0" fontId="17" fillId="0" borderId="0" xfId="0" applyFont="1" applyFill="1" applyBorder="1"/>
    <xf numFmtId="43" fontId="17" fillId="0" borderId="0" xfId="3" applyFont="1" applyFill="1" applyBorder="1" applyAlignment="1">
      <alignment vertical="center"/>
    </xf>
    <xf numFmtId="0" fontId="17" fillId="0" borderId="0" xfId="0" applyFont="1" applyFill="1" applyBorder="1"/>
    <xf numFmtId="4" fontId="33" fillId="18" borderId="0" xfId="0" applyNumberFormat="1" applyFont="1" applyFill="1"/>
    <xf numFmtId="0" fontId="17" fillId="0" borderId="4" xfId="0" applyFont="1" applyFill="1" applyBorder="1" applyAlignment="1">
      <alignment horizontal="center" vertical="center" wrapText="1"/>
    </xf>
    <xf numFmtId="0" fontId="17" fillId="0" borderId="0" xfId="0" applyFont="1" applyFill="1" applyBorder="1" applyAlignment="1" applyProtection="1">
      <alignment horizontal="center" vertical="top"/>
      <protection locked="0"/>
    </xf>
    <xf numFmtId="172" fontId="33" fillId="0" borderId="0" xfId="0" applyNumberFormat="1" applyFont="1" applyFill="1"/>
    <xf numFmtId="43" fontId="33" fillId="0" borderId="0" xfId="0" applyNumberFormat="1" applyFont="1"/>
    <xf numFmtId="3" fontId="56" fillId="0" borderId="0" xfId="0" applyNumberFormat="1" applyFont="1" applyFill="1" applyBorder="1"/>
    <xf numFmtId="0" fontId="17" fillId="0" borderId="0" xfId="0" applyFont="1" applyFill="1" applyBorder="1"/>
    <xf numFmtId="43" fontId="56" fillId="0" borderId="0" xfId="3" applyFont="1" applyFill="1" applyProtection="1">
      <protection locked="0"/>
    </xf>
    <xf numFmtId="0" fontId="17" fillId="0" borderId="0" xfId="0" applyFont="1" applyFill="1" applyBorder="1" applyAlignment="1" applyProtection="1">
      <alignment horizontal="center" vertical="top"/>
      <protection locked="0"/>
    </xf>
    <xf numFmtId="0" fontId="65" fillId="12" borderId="42" xfId="0" applyFont="1" applyFill="1" applyBorder="1" applyAlignment="1">
      <alignment vertical="center" wrapText="1"/>
    </xf>
    <xf numFmtId="0" fontId="65" fillId="12" borderId="42" xfId="0" applyFont="1" applyFill="1" applyBorder="1" applyAlignment="1">
      <alignment vertical="center"/>
    </xf>
    <xf numFmtId="0" fontId="33" fillId="25" borderId="0" xfId="0" applyFont="1" applyFill="1"/>
    <xf numFmtId="43" fontId="53" fillId="0" borderId="0" xfId="0" applyNumberFormat="1" applyFont="1" applyFill="1"/>
    <xf numFmtId="0" fontId="87" fillId="0" borderId="0" xfId="0" applyFont="1"/>
    <xf numFmtId="0" fontId="53" fillId="0" borderId="0" xfId="0" applyFont="1" applyFill="1" applyBorder="1"/>
    <xf numFmtId="4" fontId="56" fillId="0" borderId="0" xfId="0" applyNumberFormat="1" applyFont="1" applyFill="1"/>
    <xf numFmtId="0" fontId="56" fillId="0" borderId="0" xfId="0" applyFont="1" applyFill="1"/>
    <xf numFmtId="172" fontId="56" fillId="0" borderId="0" xfId="0" applyNumberFormat="1" applyFont="1" applyFill="1"/>
    <xf numFmtId="43" fontId="55" fillId="0" borderId="0" xfId="3" applyFont="1" applyFill="1"/>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9" xfId="0" applyNumberFormat="1" applyFont="1" applyFill="1" applyBorder="1" applyAlignment="1">
      <alignment horizontal="center" vertical="center"/>
    </xf>
    <xf numFmtId="0" fontId="19" fillId="12" borderId="0" xfId="140" applyFont="1" applyFill="1" applyBorder="1" applyAlignment="1">
      <alignment vertical="top" wrapText="1"/>
    </xf>
    <xf numFmtId="3" fontId="74" fillId="0" borderId="17" xfId="136" applyNumberFormat="1" applyFont="1" applyFill="1" applyBorder="1" applyAlignment="1">
      <alignment horizontal="center" vertical="center" wrapText="1"/>
    </xf>
    <xf numFmtId="3" fontId="74" fillId="0" borderId="17" xfId="136" applyNumberFormat="1" applyFont="1" applyFill="1" applyBorder="1" applyAlignment="1">
      <alignment horizontal="center" vertical="center"/>
    </xf>
    <xf numFmtId="43" fontId="19" fillId="12" borderId="0" xfId="139" applyFont="1" applyFill="1" applyBorder="1" applyAlignment="1">
      <alignment horizontal="center" vertical="center"/>
    </xf>
    <xf numFmtId="0" fontId="17" fillId="0" borderId="0" xfId="0" applyFont="1" applyFill="1" applyBorder="1" applyAlignment="1" applyProtection="1">
      <alignment horizontal="center" vertical="top" wrapText="1"/>
      <protection locked="0"/>
    </xf>
    <xf numFmtId="0" fontId="17" fillId="0" borderId="0" xfId="0" applyFont="1" applyFill="1" applyBorder="1" applyAlignment="1" applyProtection="1">
      <alignment horizontal="center"/>
      <protection locked="0"/>
    </xf>
    <xf numFmtId="0" fontId="29" fillId="14" borderId="6" xfId="10" applyFont="1" applyFill="1" applyBorder="1" applyAlignment="1" applyProtection="1">
      <alignment horizontal="center" vertical="center"/>
    </xf>
    <xf numFmtId="0" fontId="17" fillId="0" borderId="0" xfId="0" applyFont="1" applyFill="1" applyBorder="1" applyAlignment="1" applyProtection="1">
      <alignment horizontal="center" vertical="top"/>
      <protection locked="0"/>
    </xf>
    <xf numFmtId="0" fontId="29" fillId="14" borderId="0" xfId="0" applyFont="1" applyFill="1" applyBorder="1" applyAlignment="1" applyProtection="1">
      <alignment horizontal="center" vertical="center"/>
    </xf>
    <xf numFmtId="0" fontId="29" fillId="14" borderId="5" xfId="0" applyFont="1" applyFill="1" applyBorder="1" applyAlignment="1" applyProtection="1">
      <alignment horizontal="center" vertical="center"/>
    </xf>
    <xf numFmtId="3" fontId="29" fillId="0" borderId="0" xfId="3" applyNumberFormat="1" applyFont="1" applyFill="1" applyBorder="1" applyAlignment="1" applyProtection="1">
      <alignment horizontal="right" vertical="top"/>
      <protection locked="0"/>
    </xf>
    <xf numFmtId="0" fontId="17" fillId="0" borderId="14" xfId="0" applyFont="1" applyFill="1" applyBorder="1" applyAlignment="1" applyProtection="1">
      <protection locked="0"/>
    </xf>
    <xf numFmtId="0" fontId="29" fillId="0" borderId="9" xfId="10" applyFont="1" applyFill="1" applyBorder="1" applyAlignment="1" applyProtection="1">
      <alignment vertical="center"/>
      <protection locked="0"/>
    </xf>
    <xf numFmtId="0" fontId="17" fillId="0" borderId="15" xfId="0" applyFont="1" applyFill="1" applyBorder="1" applyAlignment="1" applyProtection="1">
      <protection locked="0"/>
    </xf>
    <xf numFmtId="0" fontId="17" fillId="0" borderId="0" xfId="0" applyFont="1" applyFill="1" applyBorder="1" applyAlignment="1" applyProtection="1">
      <alignment horizontal="left" vertical="top" wrapText="1"/>
      <protection locked="0"/>
    </xf>
    <xf numFmtId="0" fontId="29" fillId="0" borderId="0" xfId="0" applyFont="1" applyFill="1" applyBorder="1" applyAlignment="1" applyProtection="1">
      <alignment horizontal="right" vertical="top" wrapText="1"/>
      <protection locked="0"/>
    </xf>
    <xf numFmtId="0" fontId="29" fillId="0" borderId="7" xfId="0" applyFont="1" applyFill="1" applyBorder="1" applyAlignment="1" applyProtection="1">
      <alignment horizontal="left" vertical="top"/>
      <protection locked="0"/>
    </xf>
    <xf numFmtId="0" fontId="17" fillId="0" borderId="0" xfId="0" applyFont="1" applyFill="1" applyBorder="1" applyAlignment="1" applyProtection="1">
      <alignment horizontal="center"/>
      <protection locked="0"/>
    </xf>
    <xf numFmtId="0" fontId="29" fillId="14" borderId="6" xfId="10" applyFont="1" applyFill="1" applyBorder="1" applyAlignment="1" applyProtection="1">
      <alignment horizontal="center" vertical="center"/>
    </xf>
    <xf numFmtId="0" fontId="17" fillId="0" borderId="0" xfId="0" applyFont="1" applyFill="1" applyBorder="1" applyAlignment="1" applyProtection="1">
      <alignment horizontal="center" vertical="top"/>
      <protection locked="0"/>
    </xf>
    <xf numFmtId="0" fontId="17" fillId="0" borderId="0" xfId="135" applyFont="1" applyAlignment="1">
      <alignment horizontal="left"/>
    </xf>
    <xf numFmtId="0" fontId="17" fillId="0" borderId="0" xfId="0" applyFont="1" applyFill="1" applyBorder="1"/>
    <xf numFmtId="172" fontId="33" fillId="0" borderId="0" xfId="0" applyNumberFormat="1" applyFont="1"/>
    <xf numFmtId="4" fontId="33" fillId="23" borderId="0" xfId="0" applyNumberFormat="1" applyFont="1" applyFill="1"/>
    <xf numFmtId="0" fontId="17" fillId="0" borderId="0" xfId="0" applyFont="1" applyFill="1" applyBorder="1" applyAlignment="1">
      <alignment horizontal="left" vertical="top"/>
    </xf>
    <xf numFmtId="0" fontId="17" fillId="0" borderId="0" xfId="0" applyFont="1" applyFill="1" applyBorder="1"/>
    <xf numFmtId="0" fontId="29" fillId="0" borderId="0" xfId="0" applyFont="1" applyFill="1" applyBorder="1" applyAlignment="1">
      <alignment horizontal="left"/>
    </xf>
    <xf numFmtId="0" fontId="17" fillId="0" borderId="0" xfId="0" applyFont="1" applyFill="1" applyAlignment="1">
      <alignment horizontal="left"/>
    </xf>
    <xf numFmtId="0" fontId="60" fillId="0" borderId="0" xfId="60" applyFont="1" applyAlignment="1">
      <alignment horizontal="center"/>
    </xf>
    <xf numFmtId="0" fontId="17" fillId="0" borderId="0" xfId="0" applyFont="1" applyFill="1" applyBorder="1" applyAlignment="1" applyProtection="1">
      <alignment horizontal="center" vertical="top"/>
      <protection locked="0"/>
    </xf>
    <xf numFmtId="3" fontId="33" fillId="0" borderId="0" xfId="0" applyNumberFormat="1" applyFont="1" applyFill="1"/>
    <xf numFmtId="0" fontId="89" fillId="18" borderId="0" xfId="0" applyFont="1" applyFill="1" applyAlignment="1">
      <alignment horizontal="center"/>
    </xf>
    <xf numFmtId="4" fontId="60" fillId="0" borderId="0" xfId="60" applyNumberFormat="1" applyFont="1"/>
    <xf numFmtId="3" fontId="17" fillId="0" borderId="0" xfId="10" applyNumberFormat="1" applyFont="1" applyFill="1" applyBorder="1" applyAlignment="1" applyProtection="1">
      <alignment vertical="top"/>
    </xf>
    <xf numFmtId="3" fontId="29" fillId="0" borderId="0" xfId="10" applyNumberFormat="1" applyFont="1" applyFill="1" applyBorder="1" applyAlignment="1" applyProtection="1">
      <alignment vertical="top"/>
    </xf>
    <xf numFmtId="0" fontId="17" fillId="0" borderId="9" xfId="0" applyFont="1" applyFill="1" applyBorder="1" applyAlignment="1">
      <alignment vertical="top"/>
    </xf>
    <xf numFmtId="43" fontId="17" fillId="0" borderId="9" xfId="3" applyFont="1" applyFill="1" applyBorder="1"/>
    <xf numFmtId="0" fontId="17" fillId="0" borderId="9" xfId="0" applyFont="1" applyFill="1" applyBorder="1" applyAlignment="1">
      <alignment vertical="center" wrapText="1"/>
    </xf>
    <xf numFmtId="0" fontId="17" fillId="0" borderId="0" xfId="0" applyFont="1" applyFill="1" applyAlignment="1">
      <alignment vertical="top" wrapText="1"/>
    </xf>
    <xf numFmtId="0" fontId="56" fillId="0" borderId="0" xfId="0" applyFont="1" applyFill="1" applyBorder="1"/>
    <xf numFmtId="49" fontId="29" fillId="14" borderId="0" xfId="0" applyNumberFormat="1" applyFont="1" applyFill="1" applyBorder="1" applyAlignment="1">
      <alignment horizontal="center" vertical="center"/>
    </xf>
    <xf numFmtId="4" fontId="29" fillId="14" borderId="0" xfId="4" applyNumberFormat="1" applyFont="1" applyFill="1" applyBorder="1" applyAlignment="1">
      <alignment horizontal="center" vertical="center" wrapText="1"/>
    </xf>
    <xf numFmtId="169" fontId="17" fillId="0" borderId="19" xfId="0" applyNumberFormat="1" applyFont="1" applyFill="1" applyBorder="1"/>
    <xf numFmtId="178" fontId="29" fillId="0" borderId="19" xfId="3" applyNumberFormat="1" applyFont="1" applyFill="1" applyBorder="1"/>
    <xf numFmtId="178" fontId="17" fillId="0" borderId="19" xfId="3" applyNumberFormat="1" applyFont="1" applyFill="1" applyBorder="1"/>
    <xf numFmtId="178" fontId="29" fillId="0" borderId="2" xfId="3" applyNumberFormat="1" applyFont="1" applyFill="1" applyBorder="1"/>
    <xf numFmtId="178" fontId="17" fillId="0" borderId="2" xfId="3" applyNumberFormat="1" applyFont="1" applyFill="1" applyBorder="1"/>
    <xf numFmtId="178" fontId="29" fillId="0" borderId="18" xfId="3" applyNumberFormat="1" applyFont="1" applyFill="1" applyBorder="1"/>
    <xf numFmtId="171" fontId="17" fillId="0" borderId="0" xfId="0" applyNumberFormat="1" applyFont="1" applyFill="1" applyBorder="1"/>
    <xf numFmtId="3" fontId="17" fillId="12" borderId="0" xfId="10" applyNumberFormat="1" applyFont="1" applyFill="1" applyBorder="1" applyAlignment="1" applyProtection="1">
      <alignment vertical="top"/>
      <protection locked="0"/>
    </xf>
    <xf numFmtId="0" fontId="17" fillId="0" borderId="0" xfId="0" applyFont="1" applyFill="1" applyBorder="1"/>
    <xf numFmtId="0" fontId="17" fillId="0" borderId="4" xfId="0" applyFont="1" applyFill="1" applyBorder="1" applyAlignment="1">
      <alignment horizontal="center" vertical="center" wrapText="1"/>
    </xf>
    <xf numFmtId="4" fontId="51" fillId="0" borderId="60" xfId="0" applyNumberFormat="1" applyFont="1" applyFill="1" applyBorder="1" applyAlignment="1">
      <alignment wrapText="1"/>
    </xf>
    <xf numFmtId="0" fontId="17" fillId="0" borderId="0" xfId="0" applyFont="1" applyFill="1" applyBorder="1" applyAlignment="1" applyProtection="1">
      <alignment horizontal="center" vertical="top"/>
      <protection locked="0"/>
    </xf>
    <xf numFmtId="0" fontId="17" fillId="0" borderId="0" xfId="0" applyFont="1" applyFill="1" applyBorder="1"/>
    <xf numFmtId="43" fontId="33" fillId="16" borderId="0" xfId="3" applyFont="1" applyFill="1"/>
    <xf numFmtId="43" fontId="55" fillId="14" borderId="0" xfId="3" applyFont="1" applyFill="1" applyBorder="1"/>
    <xf numFmtId="0" fontId="17" fillId="0" borderId="0" xfId="0" applyFont="1" applyFill="1" applyBorder="1"/>
    <xf numFmtId="0" fontId="17" fillId="12" borderId="0" xfId="0" applyFont="1" applyFill="1" applyBorder="1" applyAlignment="1">
      <alignment horizontal="left" vertical="top" wrapText="1"/>
    </xf>
    <xf numFmtId="0" fontId="17" fillId="0" borderId="0" xfId="0" applyFont="1" applyFill="1" applyBorder="1"/>
    <xf numFmtId="0" fontId="29" fillId="14" borderId="17" xfId="0" applyFont="1" applyFill="1" applyBorder="1" applyAlignment="1">
      <alignment horizontal="center" vertical="center" wrapText="1"/>
    </xf>
    <xf numFmtId="0" fontId="17" fillId="0" borderId="0" xfId="0" applyFont="1" applyFill="1" applyAlignment="1">
      <alignment horizontal="left"/>
    </xf>
    <xf numFmtId="0" fontId="17" fillId="0" borderId="0"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6" fillId="6" borderId="9" xfId="0" applyFont="1" applyFill="1" applyBorder="1" applyAlignment="1">
      <alignment horizontal="center"/>
    </xf>
    <xf numFmtId="0" fontId="16" fillId="14" borderId="9" xfId="0" applyFont="1" applyFill="1" applyBorder="1" applyAlignment="1">
      <alignment horizontal="center"/>
    </xf>
    <xf numFmtId="0" fontId="16" fillId="14" borderId="9" xfId="0" applyFont="1" applyFill="1" applyBorder="1" applyAlignment="1"/>
    <xf numFmtId="0" fontId="16" fillId="14" borderId="8" xfId="0" applyFont="1" applyFill="1" applyBorder="1" applyAlignment="1">
      <alignment horizontal="center"/>
    </xf>
    <xf numFmtId="0" fontId="16" fillId="14" borderId="7" xfId="0" applyFont="1" applyFill="1" applyBorder="1" applyAlignment="1">
      <alignment horizontal="center"/>
    </xf>
    <xf numFmtId="0" fontId="16" fillId="14" borderId="7" xfId="0" applyFont="1" applyFill="1" applyBorder="1" applyAlignment="1"/>
    <xf numFmtId="0" fontId="16" fillId="14" borderId="3" xfId="0" applyFont="1" applyFill="1" applyBorder="1" applyAlignment="1">
      <alignment horizontal="center"/>
    </xf>
    <xf numFmtId="0" fontId="16" fillId="14" borderId="18" xfId="0" applyFont="1" applyFill="1" applyBorder="1" applyAlignment="1">
      <alignment horizontal="center" vertical="center" wrapText="1"/>
    </xf>
    <xf numFmtId="0" fontId="16" fillId="14" borderId="19"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16" fillId="14" borderId="17" xfId="0" applyFont="1" applyFill="1" applyBorder="1" applyAlignment="1">
      <alignment horizontal="center" vertical="center" wrapText="1"/>
    </xf>
    <xf numFmtId="0" fontId="16" fillId="14" borderId="17" xfId="20" applyFont="1" applyFill="1" applyBorder="1" applyAlignment="1">
      <alignment horizontal="center" vertical="center" wrapText="1"/>
    </xf>
    <xf numFmtId="0" fontId="16" fillId="14" borderId="18" xfId="20" applyFont="1" applyFill="1" applyBorder="1" applyAlignment="1">
      <alignment horizontal="center" vertical="center" wrapText="1"/>
    </xf>
    <xf numFmtId="10" fontId="19" fillId="0" borderId="47" xfId="85" applyNumberFormat="1" applyFont="1" applyFill="1" applyBorder="1" applyAlignment="1">
      <alignment horizontal="center" vertical="center"/>
    </xf>
    <xf numFmtId="10" fontId="19" fillId="0" borderId="48" xfId="85" applyNumberFormat="1" applyFont="1" applyFill="1" applyBorder="1" applyAlignment="1">
      <alignment horizontal="center" vertical="center"/>
    </xf>
    <xf numFmtId="0" fontId="19" fillId="0" borderId="47" xfId="0" applyFont="1" applyFill="1" applyBorder="1" applyAlignment="1">
      <alignment horizontal="center" vertical="center"/>
    </xf>
    <xf numFmtId="0" fontId="58" fillId="12" borderId="0" xfId="0" applyFont="1" applyFill="1"/>
    <xf numFmtId="0" fontId="58" fillId="12" borderId="0" xfId="0" applyFont="1" applyFill="1" applyBorder="1"/>
    <xf numFmtId="0" fontId="17" fillId="12" borderId="0" xfId="0" applyFont="1" applyFill="1"/>
    <xf numFmtId="0" fontId="17" fillId="12" borderId="0" xfId="0" applyFont="1" applyFill="1" applyAlignment="1">
      <alignment wrapText="1"/>
    </xf>
    <xf numFmtId="43" fontId="17" fillId="12" borderId="0" xfId="3" applyNumberFormat="1" applyFont="1" applyFill="1" applyAlignment="1">
      <alignment horizontal="center"/>
    </xf>
    <xf numFmtId="0" fontId="29" fillId="12" borderId="0" xfId="1" applyNumberFormat="1" applyFont="1" applyFill="1" applyBorder="1" applyAlignment="1">
      <alignment horizontal="centerContinuous" vertical="center"/>
    </xf>
    <xf numFmtId="0" fontId="29" fillId="12" borderId="0" xfId="0" applyFont="1" applyFill="1" applyBorder="1" applyAlignment="1">
      <alignment horizontal="right"/>
    </xf>
    <xf numFmtId="0" fontId="29" fillId="12" borderId="0" xfId="0" applyNumberFormat="1" applyFont="1" applyFill="1" applyBorder="1" applyAlignment="1" applyProtection="1">
      <protection locked="0"/>
    </xf>
    <xf numFmtId="0" fontId="29" fillId="12" borderId="4" xfId="1" applyNumberFormat="1" applyFont="1" applyFill="1" applyBorder="1" applyAlignment="1">
      <alignment horizontal="centerContinuous" vertical="center"/>
    </xf>
    <xf numFmtId="0" fontId="29" fillId="12" borderId="5" xfId="1" applyNumberFormat="1" applyFont="1" applyFill="1" applyBorder="1" applyAlignment="1">
      <alignment horizontal="centerContinuous" vertical="center"/>
    </xf>
    <xf numFmtId="0" fontId="90" fillId="12" borderId="4" xfId="0" applyFont="1" applyFill="1" applyBorder="1" applyAlignment="1">
      <alignment vertical="top"/>
    </xf>
    <xf numFmtId="0" fontId="29" fillId="12" borderId="5" xfId="0" applyFont="1" applyFill="1" applyBorder="1" applyAlignment="1">
      <alignment vertical="top" wrapText="1"/>
    </xf>
    <xf numFmtId="0" fontId="90" fillId="0" borderId="0" xfId="0" applyFont="1" applyBorder="1" applyAlignment="1">
      <alignment horizontal="justify" vertical="center"/>
    </xf>
    <xf numFmtId="0" fontId="58" fillId="0" borderId="0" xfId="0" applyFont="1" applyBorder="1" applyAlignment="1">
      <alignment horizontal="left" vertical="center"/>
    </xf>
    <xf numFmtId="0" fontId="91" fillId="18" borderId="0" xfId="0" applyFont="1" applyFill="1"/>
    <xf numFmtId="0" fontId="58" fillId="18" borderId="0" xfId="0" applyFont="1" applyFill="1"/>
    <xf numFmtId="0" fontId="90" fillId="14" borderId="0" xfId="0" applyFont="1" applyFill="1" applyBorder="1" applyAlignment="1">
      <alignment horizontal="left" vertical="center"/>
    </xf>
    <xf numFmtId="0" fontId="58" fillId="12" borderId="4" xfId="0" applyFont="1" applyFill="1" applyBorder="1" applyAlignment="1">
      <alignment vertical="top"/>
    </xf>
    <xf numFmtId="0" fontId="58" fillId="0" borderId="0" xfId="0" applyFont="1" applyBorder="1" applyAlignment="1">
      <alignment horizontal="justify" vertical="center"/>
    </xf>
    <xf numFmtId="3" fontId="58" fillId="12" borderId="0" xfId="0" applyNumberFormat="1" applyFont="1" applyFill="1"/>
    <xf numFmtId="0" fontId="90" fillId="12" borderId="8" xfId="0" applyFont="1" applyFill="1" applyBorder="1" applyAlignment="1">
      <alignment vertical="top"/>
    </xf>
    <xf numFmtId="0" fontId="29" fillId="12" borderId="7" xfId="0" applyFont="1" applyFill="1" applyBorder="1" applyAlignment="1">
      <alignment vertical="top"/>
    </xf>
    <xf numFmtId="3" fontId="90" fillId="12" borderId="7" xfId="0" applyNumberFormat="1" applyFont="1" applyFill="1" applyBorder="1" applyAlignment="1">
      <alignment horizontal="right" vertical="top"/>
    </xf>
    <xf numFmtId="0" fontId="29" fillId="12" borderId="3" xfId="0" applyFont="1" applyFill="1" applyBorder="1" applyAlignment="1">
      <alignment vertical="top" wrapText="1"/>
    </xf>
    <xf numFmtId="0" fontId="58" fillId="12" borderId="9" xfId="0" applyFont="1" applyFill="1" applyBorder="1" applyAlignment="1">
      <alignment vertical="top"/>
    </xf>
    <xf numFmtId="0" fontId="29" fillId="12" borderId="9" xfId="0" applyFont="1" applyFill="1" applyBorder="1" applyAlignment="1">
      <alignment vertical="top" wrapText="1"/>
    </xf>
    <xf numFmtId="0" fontId="17" fillId="12" borderId="0" xfId="0" applyFont="1" applyFill="1" applyBorder="1"/>
    <xf numFmtId="0" fontId="17" fillId="12" borderId="0" xfId="0" applyFont="1" applyFill="1" applyBorder="1" applyAlignment="1">
      <alignment vertical="top"/>
    </xf>
    <xf numFmtId="43" fontId="17" fillId="12" borderId="0" xfId="3" applyFont="1" applyFill="1" applyBorder="1"/>
    <xf numFmtId="0" fontId="17" fillId="12" borderId="0" xfId="0" applyFont="1" applyFill="1" applyBorder="1" applyAlignment="1">
      <alignment vertical="center"/>
    </xf>
    <xf numFmtId="0" fontId="58" fillId="14" borderId="14" xfId="0" applyFont="1" applyFill="1" applyBorder="1"/>
    <xf numFmtId="3" fontId="29" fillId="26" borderId="0" xfId="0" applyNumberFormat="1" applyFont="1" applyFill="1" applyBorder="1" applyAlignment="1" applyProtection="1">
      <alignment vertical="center"/>
    </xf>
    <xf numFmtId="3" fontId="17" fillId="12" borderId="0" xfId="0" applyNumberFormat="1" applyFont="1" applyFill="1" applyBorder="1" applyAlignment="1" applyProtection="1">
      <alignment vertical="center"/>
    </xf>
    <xf numFmtId="3" fontId="17" fillId="12" borderId="0" xfId="0" applyNumberFormat="1" applyFont="1" applyFill="1" applyBorder="1" applyAlignment="1" applyProtection="1">
      <alignment vertical="center" wrapText="1"/>
    </xf>
    <xf numFmtId="3" fontId="29" fillId="14" borderId="0" xfId="0" applyNumberFormat="1" applyFont="1" applyFill="1" applyBorder="1" applyAlignment="1" applyProtection="1">
      <alignment vertical="center"/>
    </xf>
    <xf numFmtId="3" fontId="29" fillId="26" borderId="0" xfId="0" applyNumberFormat="1" applyFont="1" applyFill="1" applyBorder="1" applyAlignment="1" applyProtection="1">
      <alignment horizontal="right" vertical="top"/>
    </xf>
    <xf numFmtId="3" fontId="17" fillId="12" borderId="0" xfId="0" applyNumberFormat="1" applyFont="1" applyFill="1" applyBorder="1" applyAlignment="1" applyProtection="1">
      <alignment horizontal="right" vertical="center"/>
    </xf>
    <xf numFmtId="3" fontId="29" fillId="26" borderId="0" xfId="0" applyNumberFormat="1" applyFont="1" applyFill="1" applyBorder="1" applyAlignment="1" applyProtection="1">
      <alignment horizontal="right" vertical="center"/>
    </xf>
    <xf numFmtId="3" fontId="17" fillId="12" borderId="0" xfId="0" applyNumberFormat="1" applyFont="1" applyFill="1" applyBorder="1" applyAlignment="1" applyProtection="1">
      <alignment horizontal="right" vertical="center" wrapText="1"/>
    </xf>
    <xf numFmtId="3" fontId="17" fillId="26" borderId="0" xfId="0" applyNumberFormat="1" applyFont="1" applyFill="1" applyBorder="1" applyAlignment="1" applyProtection="1">
      <alignment horizontal="right" vertical="center"/>
    </xf>
    <xf numFmtId="3" fontId="29" fillId="14" borderId="0" xfId="0" applyNumberFormat="1" applyFont="1" applyFill="1" applyBorder="1" applyAlignment="1" applyProtection="1">
      <alignment horizontal="right" vertical="top"/>
    </xf>
    <xf numFmtId="0" fontId="60" fillId="0" borderId="4" xfId="140" applyFont="1" applyBorder="1" applyAlignment="1">
      <alignment horizontal="center" wrapText="1"/>
    </xf>
    <xf numFmtId="4" fontId="60" fillId="0" borderId="0" xfId="140" applyNumberFormat="1" applyFont="1" applyBorder="1" applyAlignment="1">
      <alignment wrapText="1"/>
    </xf>
    <xf numFmtId="4" fontId="16" fillId="14" borderId="2" xfId="11" applyNumberFormat="1" applyFont="1" applyFill="1" applyBorder="1" applyAlignment="1">
      <alignment horizontal="center" vertical="center" wrapText="1"/>
    </xf>
    <xf numFmtId="0" fontId="92" fillId="0" borderId="0" xfId="0" applyFont="1" applyFill="1" applyAlignment="1">
      <alignment horizontal="center"/>
    </xf>
    <xf numFmtId="0" fontId="16" fillId="6" borderId="14" xfId="0" applyFont="1" applyFill="1" applyBorder="1" applyAlignment="1"/>
    <xf numFmtId="0" fontId="16" fillId="6" borderId="9" xfId="0" applyFont="1" applyFill="1" applyBorder="1" applyAlignment="1"/>
    <xf numFmtId="0" fontId="16" fillId="6" borderId="15" xfId="0" applyFont="1" applyFill="1" applyBorder="1" applyAlignment="1"/>
    <xf numFmtId="0" fontId="16" fillId="14" borderId="14" xfId="0" applyFont="1" applyFill="1" applyBorder="1" applyAlignment="1"/>
    <xf numFmtId="0" fontId="16" fillId="14" borderId="15" xfId="0" applyFont="1" applyFill="1" applyBorder="1" applyAlignment="1"/>
    <xf numFmtId="172" fontId="19" fillId="0" borderId="19" xfId="0" applyNumberFormat="1" applyFont="1" applyFill="1" applyBorder="1" applyAlignment="1">
      <alignment vertical="center"/>
    </xf>
    <xf numFmtId="0" fontId="53" fillId="0" borderId="19" xfId="0" applyFont="1" applyFill="1" applyBorder="1" applyAlignment="1">
      <alignment horizontal="center" vertical="center" wrapText="1"/>
    </xf>
    <xf numFmtId="0" fontId="53" fillId="13" borderId="19" xfId="0" applyFont="1" applyFill="1" applyBorder="1" applyAlignment="1">
      <alignment horizontal="center" vertical="center" wrapText="1"/>
    </xf>
    <xf numFmtId="0" fontId="19" fillId="0" borderId="25" xfId="0" applyFont="1" applyFill="1" applyBorder="1" applyAlignment="1">
      <alignment vertical="center" wrapText="1"/>
    </xf>
    <xf numFmtId="0" fontId="19" fillId="0" borderId="27" xfId="0" applyFont="1" applyFill="1" applyBorder="1" applyAlignment="1">
      <alignment vertical="center" wrapText="1"/>
    </xf>
    <xf numFmtId="0" fontId="19" fillId="0" borderId="61"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62" xfId="0" applyFont="1" applyFill="1" applyBorder="1" applyAlignment="1">
      <alignment vertical="center" wrapText="1"/>
    </xf>
    <xf numFmtId="0" fontId="19" fillId="0" borderId="32" xfId="0" applyFont="1" applyFill="1" applyBorder="1" applyAlignment="1">
      <alignment vertical="center" wrapText="1"/>
    </xf>
    <xf numFmtId="0" fontId="19" fillId="0" borderId="63"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62" xfId="0" applyFont="1" applyFill="1" applyBorder="1" applyAlignment="1">
      <alignment horizontal="left" vertical="center" wrapText="1"/>
    </xf>
    <xf numFmtId="0" fontId="19" fillId="0" borderId="32" xfId="0" applyFont="1" applyFill="1" applyBorder="1" applyAlignment="1">
      <alignment horizontal="center" vertical="center" wrapText="1"/>
    </xf>
    <xf numFmtId="0" fontId="19" fillId="0" borderId="32" xfId="0" applyFont="1" applyFill="1" applyBorder="1" applyAlignment="1">
      <alignment horizontal="center" vertical="center"/>
    </xf>
    <xf numFmtId="10" fontId="19" fillId="0" borderId="32" xfId="85" applyNumberFormat="1" applyFont="1" applyFill="1" applyBorder="1" applyAlignment="1">
      <alignment horizontal="center" vertical="center"/>
    </xf>
    <xf numFmtId="10" fontId="19" fillId="0" borderId="33" xfId="85" applyNumberFormat="1" applyFont="1" applyFill="1" applyBorder="1" applyAlignment="1">
      <alignment horizontal="center" vertical="center"/>
    </xf>
    <xf numFmtId="43" fontId="19" fillId="0" borderId="25" xfId="3" applyFont="1" applyFill="1" applyBorder="1" applyAlignment="1">
      <alignment horizontal="left" vertical="center" wrapText="1"/>
    </xf>
    <xf numFmtId="43" fontId="19" fillId="0" borderId="27" xfId="3" applyFont="1" applyFill="1" applyBorder="1" applyAlignment="1">
      <alignment horizontal="center" vertical="center" wrapText="1"/>
    </xf>
    <xf numFmtId="43" fontId="19" fillId="0" borderId="26" xfId="3" applyFont="1" applyFill="1" applyBorder="1" applyAlignment="1">
      <alignment horizontal="center" vertical="center" wrapText="1"/>
    </xf>
    <xf numFmtId="43" fontId="19" fillId="0" borderId="62" xfId="3" applyFont="1" applyFill="1" applyBorder="1" applyAlignment="1">
      <alignment horizontal="left" vertical="center" wrapText="1"/>
    </xf>
    <xf numFmtId="43" fontId="19" fillId="0" borderId="32" xfId="3" applyFont="1" applyFill="1" applyBorder="1" applyAlignment="1">
      <alignment horizontal="center" vertical="center" wrapText="1"/>
    </xf>
    <xf numFmtId="43" fontId="19" fillId="0" borderId="33" xfId="3" applyFont="1" applyFill="1" applyBorder="1" applyAlignment="1">
      <alignment horizontal="center" vertical="center" wrapText="1"/>
    </xf>
    <xf numFmtId="0" fontId="19" fillId="0" borderId="32" xfId="3" applyNumberFormat="1" applyFont="1" applyFill="1" applyBorder="1" applyAlignment="1">
      <alignment horizontal="center" vertical="center"/>
    </xf>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19" fillId="0" borderId="64"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6" xfId="0" applyFont="1" applyFill="1" applyBorder="1" applyAlignment="1">
      <alignment horizontal="center" vertical="center" wrapText="1"/>
    </xf>
    <xf numFmtId="43" fontId="19" fillId="0" borderId="46" xfId="3" applyFont="1" applyFill="1" applyBorder="1" applyAlignment="1">
      <alignment horizontal="left" vertical="center" wrapText="1"/>
    </xf>
    <xf numFmtId="43" fontId="19" fillId="0" borderId="47" xfId="3" applyFont="1" applyFill="1" applyBorder="1" applyAlignment="1">
      <alignment horizontal="center" vertical="center" wrapText="1"/>
    </xf>
    <xf numFmtId="43" fontId="19" fillId="0" borderId="48" xfId="3" applyFont="1" applyFill="1" applyBorder="1" applyAlignment="1">
      <alignment horizontal="center" vertical="center" wrapText="1"/>
    </xf>
    <xf numFmtId="0" fontId="29" fillId="0" borderId="0" xfId="0" applyFont="1" applyFill="1" applyAlignment="1">
      <alignment vertical="center"/>
    </xf>
    <xf numFmtId="0" fontId="29" fillId="14" borderId="4" xfId="0" applyFont="1" applyFill="1" applyBorder="1" applyAlignment="1">
      <alignment horizontal="center"/>
    </xf>
    <xf numFmtId="0" fontId="29" fillId="14" borderId="0" xfId="0" applyFont="1" applyFill="1" applyBorder="1" applyAlignment="1">
      <alignment horizontal="center"/>
    </xf>
    <xf numFmtId="0" fontId="29" fillId="14" borderId="5" xfId="0" applyFont="1" applyFill="1" applyBorder="1" applyAlignment="1">
      <alignment horizontal="center"/>
    </xf>
    <xf numFmtId="0" fontId="29" fillId="14" borderId="14" xfId="0" applyFont="1" applyFill="1" applyBorder="1" applyAlignment="1">
      <alignment horizontal="center" vertical="center" wrapText="1"/>
    </xf>
    <xf numFmtId="0" fontId="29" fillId="14" borderId="9" xfId="0" applyFont="1" applyFill="1" applyBorder="1" applyAlignment="1">
      <alignment horizontal="center" vertical="center" wrapText="1"/>
    </xf>
    <xf numFmtId="0" fontId="29" fillId="14" borderId="15" xfId="0" applyFont="1" applyFill="1" applyBorder="1" applyAlignment="1">
      <alignment horizontal="center" vertical="center" wrapText="1"/>
    </xf>
    <xf numFmtId="0" fontId="29" fillId="15" borderId="0" xfId="0" applyFont="1" applyFill="1" applyBorder="1" applyAlignment="1">
      <alignment horizontal="center"/>
    </xf>
    <xf numFmtId="0" fontId="29" fillId="14" borderId="0" xfId="10" applyFont="1" applyFill="1" applyBorder="1" applyAlignment="1">
      <alignment horizontal="center"/>
    </xf>
    <xf numFmtId="0" fontId="29" fillId="14" borderId="0" xfId="10" applyFont="1" applyFill="1" applyBorder="1" applyAlignment="1" applyProtection="1">
      <alignment horizontal="center"/>
    </xf>
    <xf numFmtId="0" fontId="29" fillId="14" borderId="4" xfId="10" applyFont="1" applyFill="1" applyBorder="1" applyAlignment="1">
      <alignment horizontal="center"/>
    </xf>
    <xf numFmtId="0" fontId="29" fillId="14" borderId="5" xfId="10" applyFont="1" applyFill="1" applyBorder="1" applyAlignment="1">
      <alignment horizontal="center"/>
    </xf>
    <xf numFmtId="0" fontId="29" fillId="14" borderId="9" xfId="0" applyFont="1" applyFill="1" applyBorder="1" applyAlignment="1" applyProtection="1">
      <alignment horizontal="center" vertical="center"/>
    </xf>
    <xf numFmtId="0" fontId="29" fillId="14" borderId="15" xfId="0" applyFont="1" applyFill="1" applyBorder="1" applyAlignment="1" applyProtection="1">
      <alignment horizontal="center" vertical="center"/>
    </xf>
    <xf numFmtId="0" fontId="66" fillId="20" borderId="57" xfId="0" applyFont="1" applyFill="1" applyBorder="1" applyAlignment="1">
      <alignment horizontal="center"/>
    </xf>
    <xf numFmtId="0" fontId="29" fillId="14" borderId="14" xfId="0" applyFont="1" applyFill="1" applyBorder="1" applyAlignment="1">
      <alignment horizontal="center"/>
    </xf>
    <xf numFmtId="0" fontId="29" fillId="14" borderId="9" xfId="0" applyFont="1" applyFill="1" applyBorder="1" applyAlignment="1">
      <alignment horizontal="center"/>
    </xf>
    <xf numFmtId="0" fontId="29" fillId="14" borderId="15" xfId="0" applyFont="1" applyFill="1" applyBorder="1" applyAlignment="1">
      <alignment horizontal="center"/>
    </xf>
    <xf numFmtId="0" fontId="16" fillId="14" borderId="9" xfId="0" applyFont="1" applyFill="1" applyBorder="1" applyAlignment="1" applyProtection="1">
      <alignment horizontal="center" vertical="center"/>
    </xf>
    <xf numFmtId="0" fontId="16" fillId="14" borderId="15" xfId="0" applyFont="1" applyFill="1" applyBorder="1" applyAlignment="1" applyProtection="1">
      <alignment horizontal="center" vertical="center"/>
    </xf>
    <xf numFmtId="0" fontId="16" fillId="14" borderId="14" xfId="0" applyFont="1" applyFill="1" applyBorder="1" applyAlignment="1">
      <alignment horizontal="center" vertical="center"/>
    </xf>
    <xf numFmtId="0" fontId="16" fillId="14" borderId="9" xfId="0" applyFont="1" applyFill="1" applyBorder="1" applyAlignment="1">
      <alignment horizontal="center" vertical="center"/>
    </xf>
    <xf numFmtId="0" fontId="16" fillId="14" borderId="15" xfId="0" applyFont="1" applyFill="1" applyBorder="1" applyAlignment="1">
      <alignment horizontal="center" vertical="center"/>
    </xf>
    <xf numFmtId="0" fontId="16" fillId="14" borderId="4" xfId="0" applyFont="1" applyFill="1" applyBorder="1" applyAlignment="1">
      <alignment horizontal="center" vertical="center"/>
    </xf>
    <xf numFmtId="0" fontId="16" fillId="14" borderId="0" xfId="0" applyFont="1" applyFill="1" applyBorder="1" applyAlignment="1">
      <alignment horizontal="center" vertical="center"/>
    </xf>
    <xf numFmtId="0" fontId="16" fillId="14" borderId="5" xfId="0" applyFont="1" applyFill="1" applyBorder="1" applyAlignment="1">
      <alignment horizontal="center" vertical="center"/>
    </xf>
    <xf numFmtId="0" fontId="29" fillId="14" borderId="4" xfId="0" applyFont="1" applyFill="1" applyBorder="1" applyAlignment="1">
      <alignment horizontal="center" vertical="center"/>
    </xf>
    <xf numFmtId="0" fontId="29" fillId="14" borderId="0" xfId="0" applyFont="1" applyFill="1" applyBorder="1" applyAlignment="1">
      <alignment horizontal="center" vertical="center"/>
    </xf>
    <xf numFmtId="0" fontId="29" fillId="14" borderId="5" xfId="0" applyFont="1" applyFill="1" applyBorder="1" applyAlignment="1">
      <alignment horizontal="center" vertical="center"/>
    </xf>
    <xf numFmtId="0" fontId="17" fillId="14" borderId="14" xfId="10" applyFont="1" applyFill="1" applyBorder="1" applyAlignment="1">
      <alignment horizontal="center" vertical="center"/>
    </xf>
    <xf numFmtId="0" fontId="17" fillId="14" borderId="4" xfId="10" applyFont="1" applyFill="1" applyBorder="1" applyAlignment="1">
      <alignment horizontal="center" vertical="center"/>
    </xf>
    <xf numFmtId="0" fontId="29" fillId="14" borderId="9" xfId="10" applyFont="1" applyFill="1" applyBorder="1" applyAlignment="1">
      <alignment horizontal="center" vertical="center"/>
    </xf>
    <xf numFmtId="0" fontId="29" fillId="14" borderId="0" xfId="10" applyFont="1" applyFill="1" applyBorder="1" applyAlignment="1">
      <alignment horizontal="center" vertical="center"/>
    </xf>
    <xf numFmtId="0" fontId="17"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14" borderId="9" xfId="10" applyFont="1" applyFill="1" applyBorder="1" applyAlignment="1">
      <alignment horizontal="center" vertical="top"/>
    </xf>
    <xf numFmtId="0" fontId="29" fillId="14" borderId="0" xfId="10" applyFont="1" applyFill="1" applyBorder="1" applyAlignment="1">
      <alignment horizontal="center" vertical="top"/>
    </xf>
    <xf numFmtId="0" fontId="29" fillId="15" borderId="7" xfId="1" applyNumberFormat="1" applyFont="1" applyFill="1" applyBorder="1" applyAlignment="1">
      <alignment horizontal="center" vertical="center"/>
    </xf>
    <xf numFmtId="0" fontId="29" fillId="0" borderId="6" xfId="0" applyNumberFormat="1" applyFont="1" applyFill="1" applyBorder="1" applyAlignment="1" applyProtection="1">
      <alignment horizontal="left"/>
      <protection locked="0"/>
    </xf>
    <xf numFmtId="44" fontId="17" fillId="0" borderId="0" xfId="8" applyFont="1" applyFill="1" applyBorder="1" applyAlignment="1" applyProtection="1">
      <alignment horizontal="center" vertical="top" wrapText="1"/>
      <protection locked="0"/>
    </xf>
    <xf numFmtId="0" fontId="17" fillId="0" borderId="0" xfId="0" applyFont="1" applyFill="1" applyBorder="1" applyAlignment="1" applyProtection="1">
      <alignment horizontal="center" vertical="top" wrapText="1"/>
      <protection locked="0"/>
    </xf>
    <xf numFmtId="0" fontId="17" fillId="0" borderId="9"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31" fillId="0" borderId="0" xfId="0" applyFont="1" applyFill="1" applyBorder="1" applyAlignment="1">
      <alignment vertical="top" wrapText="1"/>
    </xf>
    <xf numFmtId="0" fontId="31"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justify" vertical="top" wrapText="1"/>
    </xf>
    <xf numFmtId="0" fontId="29" fillId="0" borderId="0" xfId="0" applyFont="1" applyFill="1" applyBorder="1" applyAlignment="1">
      <alignment vertical="top" wrapText="1"/>
    </xf>
    <xf numFmtId="0" fontId="17" fillId="0" borderId="0" xfId="0" applyFont="1" applyFill="1" applyBorder="1" applyAlignment="1" applyProtection="1">
      <alignment horizontal="center"/>
      <protection locked="0"/>
    </xf>
    <xf numFmtId="0" fontId="29" fillId="14" borderId="6" xfId="10" applyFont="1" applyFill="1" applyBorder="1" applyAlignment="1">
      <alignment horizontal="center" vertical="center"/>
    </xf>
    <xf numFmtId="0" fontId="29" fillId="14" borderId="9" xfId="10" applyFont="1" applyFill="1" applyBorder="1" applyAlignment="1">
      <alignment horizontal="center"/>
    </xf>
    <xf numFmtId="0" fontId="29" fillId="0" borderId="7" xfId="0" applyNumberFormat="1" applyFont="1" applyFill="1" applyBorder="1" applyAlignment="1" applyProtection="1">
      <alignment horizontal="center"/>
      <protection locked="0"/>
    </xf>
    <xf numFmtId="0" fontId="29" fillId="14" borderId="0" xfId="1" applyNumberFormat="1" applyFont="1" applyFill="1" applyBorder="1" applyAlignment="1">
      <alignment horizontal="center" vertical="center"/>
    </xf>
    <xf numFmtId="0" fontId="17" fillId="14" borderId="9" xfId="0" applyFont="1" applyFill="1" applyBorder="1" applyAlignment="1" applyProtection="1">
      <alignment horizontal="right"/>
      <protection locked="0"/>
    </xf>
    <xf numFmtId="0" fontId="17" fillId="14" borderId="9" xfId="0" applyFont="1" applyFill="1" applyBorder="1" applyAlignment="1" applyProtection="1">
      <alignment horizontal="left"/>
      <protection locked="0"/>
    </xf>
    <xf numFmtId="0" fontId="17" fillId="14" borderId="15" xfId="0" applyFont="1" applyFill="1" applyBorder="1" applyAlignment="1" applyProtection="1">
      <alignment horizontal="left"/>
      <protection locked="0"/>
    </xf>
    <xf numFmtId="0" fontId="29" fillId="0" borderId="12" xfId="0" applyFont="1" applyFill="1" applyBorder="1" applyAlignment="1">
      <alignment horizontal="left" vertical="top"/>
    </xf>
    <xf numFmtId="0" fontId="29" fillId="0" borderId="7" xfId="0" applyFont="1" applyFill="1" applyBorder="1" applyAlignment="1">
      <alignment horizontal="left" vertical="top"/>
    </xf>
    <xf numFmtId="0" fontId="17" fillId="0" borderId="0" xfId="0" applyFont="1" applyFill="1" applyBorder="1" applyAlignment="1">
      <alignment horizontal="left" vertical="top"/>
    </xf>
    <xf numFmtId="0" fontId="17" fillId="0" borderId="7" xfId="0" applyFont="1" applyFill="1" applyBorder="1" applyAlignment="1" applyProtection="1">
      <alignment horizontal="center" vertical="center"/>
      <protection locked="0"/>
    </xf>
    <xf numFmtId="0" fontId="29" fillId="14" borderId="7" xfId="0" applyFont="1" applyFill="1" applyBorder="1" applyAlignment="1">
      <alignment horizontal="center"/>
    </xf>
    <xf numFmtId="0" fontId="17" fillId="12" borderId="0" xfId="0" applyNumberFormat="1" applyFont="1" applyFill="1" applyBorder="1" applyAlignment="1" applyProtection="1">
      <alignment horizontal="left"/>
      <protection locked="0"/>
    </xf>
    <xf numFmtId="0" fontId="90" fillId="26" borderId="0" xfId="0" applyFont="1" applyFill="1" applyBorder="1" applyAlignment="1">
      <alignment horizontal="left" vertical="center" wrapText="1"/>
    </xf>
    <xf numFmtId="0" fontId="29" fillId="12" borderId="7" xfId="0" applyNumberFormat="1" applyFont="1" applyFill="1" applyBorder="1" applyAlignment="1" applyProtection="1">
      <alignment horizontal="center"/>
      <protection locked="0"/>
    </xf>
    <xf numFmtId="0" fontId="90" fillId="26" borderId="0" xfId="0" applyFont="1" applyFill="1" applyBorder="1" applyAlignment="1">
      <alignment horizontal="left" vertical="center"/>
    </xf>
    <xf numFmtId="0" fontId="58" fillId="0" borderId="0" xfId="0" applyFont="1" applyBorder="1" applyAlignment="1">
      <alignment horizontal="left" vertical="center"/>
    </xf>
    <xf numFmtId="0" fontId="90" fillId="0" borderId="0" xfId="0" applyFont="1" applyBorder="1" applyAlignment="1">
      <alignment horizontal="left" vertical="center"/>
    </xf>
    <xf numFmtId="0" fontId="90" fillId="14" borderId="0" xfId="0" applyFont="1" applyFill="1" applyBorder="1" applyAlignment="1">
      <alignment horizontal="left" vertical="center"/>
    </xf>
    <xf numFmtId="0" fontId="17" fillId="12" borderId="0" xfId="0" applyFont="1" applyFill="1" applyBorder="1" applyAlignment="1">
      <alignment horizontal="left" vertical="top"/>
    </xf>
    <xf numFmtId="0" fontId="17" fillId="0" borderId="0" xfId="10" applyFont="1" applyFill="1" applyBorder="1" applyAlignment="1">
      <alignment horizontal="left" vertical="top"/>
    </xf>
    <xf numFmtId="0" fontId="29" fillId="0" borderId="0" xfId="10" applyFont="1" applyFill="1" applyBorder="1" applyAlignment="1">
      <alignment horizontal="left" vertical="top"/>
    </xf>
    <xf numFmtId="0" fontId="29" fillId="0" borderId="0" xfId="0" applyFont="1" applyFill="1" applyBorder="1" applyAlignment="1">
      <alignment horizontal="center"/>
    </xf>
    <xf numFmtId="0" fontId="17" fillId="0" borderId="0" xfId="10" applyFont="1" applyFill="1" applyBorder="1" applyAlignment="1">
      <alignment horizontal="left" vertical="top" wrapText="1"/>
    </xf>
    <xf numFmtId="0" fontId="29" fillId="0" borderId="6" xfId="0" applyNumberFormat="1" applyFont="1" applyFill="1" applyBorder="1" applyAlignment="1" applyProtection="1">
      <alignment horizontal="center"/>
      <protection locked="0"/>
    </xf>
    <xf numFmtId="0" fontId="29" fillId="14" borderId="6" xfId="0" applyFont="1" applyFill="1" applyBorder="1" applyAlignment="1">
      <alignment horizontal="center" vertical="center"/>
    </xf>
    <xf numFmtId="0" fontId="29" fillId="0" borderId="0" xfId="10" applyFont="1" applyFill="1" applyBorder="1" applyAlignment="1">
      <alignment horizontal="left" vertical="top" wrapText="1"/>
    </xf>
    <xf numFmtId="43" fontId="17" fillId="0" borderId="7" xfId="3" applyFont="1" applyFill="1" applyBorder="1" applyAlignment="1" applyProtection="1">
      <alignment horizontal="center"/>
      <protection locked="0"/>
    </xf>
    <xf numFmtId="0" fontId="17" fillId="0" borderId="7" xfId="0" applyFont="1" applyFill="1" applyBorder="1" applyAlignment="1">
      <alignment horizontal="left" vertical="top" wrapText="1"/>
    </xf>
    <xf numFmtId="0" fontId="17" fillId="12" borderId="0" xfId="0" applyFont="1" applyFill="1" applyBorder="1" applyAlignment="1">
      <alignment horizontal="left" vertical="top" wrapText="1"/>
    </xf>
    <xf numFmtId="0" fontId="17" fillId="0" borderId="8" xfId="0" applyFont="1" applyFill="1" applyBorder="1" applyAlignment="1">
      <alignment horizontal="center" vertical="top"/>
    </xf>
    <xf numFmtId="0" fontId="17" fillId="0" borderId="7" xfId="0" applyFont="1" applyFill="1" applyBorder="1" applyAlignment="1">
      <alignment horizontal="center" vertical="top"/>
    </xf>
    <xf numFmtId="0" fontId="17" fillId="0" borderId="3" xfId="0" applyFont="1" applyFill="1" applyBorder="1" applyAlignment="1">
      <alignment horizontal="center" vertical="top"/>
    </xf>
    <xf numFmtId="0" fontId="17" fillId="0" borderId="7" xfId="0" applyFont="1" applyFill="1" applyBorder="1" applyAlignment="1" applyProtection="1">
      <alignment horizontal="center" vertical="top"/>
      <protection locked="0"/>
    </xf>
    <xf numFmtId="0" fontId="17" fillId="14" borderId="9" xfId="0" applyFont="1" applyFill="1" applyBorder="1" applyAlignment="1">
      <alignment horizontal="left"/>
    </xf>
    <xf numFmtId="0" fontId="17" fillId="14" borderId="9" xfId="0" applyFont="1" applyFill="1" applyBorder="1" applyAlignment="1">
      <alignment horizontal="right"/>
    </xf>
    <xf numFmtId="0" fontId="29" fillId="0" borderId="4" xfId="1" applyNumberFormat="1" applyFont="1" applyFill="1" applyBorder="1" applyAlignment="1">
      <alignment horizontal="center" vertical="top"/>
    </xf>
    <xf numFmtId="0" fontId="29" fillId="0" borderId="0" xfId="1" applyNumberFormat="1" applyFont="1" applyFill="1" applyBorder="1" applyAlignment="1">
      <alignment horizontal="center" vertical="top"/>
    </xf>
    <xf numFmtId="0" fontId="29" fillId="0" borderId="5" xfId="1" applyNumberFormat="1" applyFont="1" applyFill="1" applyBorder="1" applyAlignment="1">
      <alignment horizontal="center" vertical="top"/>
    </xf>
    <xf numFmtId="0" fontId="29" fillId="14" borderId="9" xfId="10" applyFont="1" applyFill="1" applyBorder="1" applyAlignment="1">
      <alignment horizontal="center" vertical="center" wrapText="1"/>
    </xf>
    <xf numFmtId="0" fontId="29" fillId="14" borderId="7" xfId="10" applyFont="1" applyFill="1" applyBorder="1" applyAlignment="1">
      <alignment horizontal="center" vertical="center" wrapText="1"/>
    </xf>
    <xf numFmtId="0" fontId="29" fillId="0" borderId="0" xfId="1" applyNumberFormat="1" applyFont="1" applyFill="1" applyBorder="1" applyAlignment="1">
      <alignment horizontal="center" vertical="center"/>
    </xf>
    <xf numFmtId="0" fontId="29" fillId="0" borderId="4" xfId="1" applyNumberFormat="1" applyFont="1" applyFill="1" applyBorder="1" applyAlignment="1">
      <alignment horizontal="center" vertical="center"/>
    </xf>
    <xf numFmtId="0" fontId="29" fillId="0" borderId="5" xfId="1" applyNumberFormat="1" applyFont="1" applyFill="1" applyBorder="1" applyAlignment="1">
      <alignment horizontal="center" vertical="center"/>
    </xf>
    <xf numFmtId="0" fontId="29" fillId="0" borderId="0" xfId="0" applyFont="1" applyFill="1" applyBorder="1" applyAlignment="1">
      <alignment horizontal="left" vertical="top"/>
    </xf>
    <xf numFmtId="0" fontId="29" fillId="0" borderId="0" xfId="0" applyFont="1" applyFill="1" applyBorder="1" applyAlignment="1" applyProtection="1">
      <alignment horizontal="left" vertical="top"/>
    </xf>
    <xf numFmtId="0" fontId="29" fillId="0" borderId="0" xfId="0" applyFont="1" applyFill="1" applyBorder="1" applyAlignment="1" applyProtection="1">
      <alignment horizontal="center" vertical="top"/>
    </xf>
    <xf numFmtId="0" fontId="29" fillId="14" borderId="6" xfId="10" applyFont="1" applyFill="1" applyBorder="1" applyAlignment="1" applyProtection="1">
      <alignment horizontal="center" vertical="center"/>
    </xf>
    <xf numFmtId="0" fontId="29" fillId="0" borderId="0" xfId="1" applyNumberFormat="1" applyFont="1" applyFill="1" applyBorder="1" applyAlignment="1" applyProtection="1">
      <alignment horizontal="center" vertical="center"/>
    </xf>
    <xf numFmtId="0" fontId="29" fillId="0" borderId="5" xfId="1" applyNumberFormat="1" applyFont="1" applyFill="1" applyBorder="1" applyAlignment="1" applyProtection="1">
      <alignment horizontal="center" vertical="center"/>
    </xf>
    <xf numFmtId="0" fontId="29" fillId="0" borderId="0" xfId="1" applyNumberFormat="1" applyFont="1" applyFill="1" applyBorder="1" applyAlignment="1" applyProtection="1">
      <alignment horizontal="center" vertical="top"/>
    </xf>
    <xf numFmtId="0" fontId="29" fillId="0" borderId="5" xfId="1" applyNumberFormat="1" applyFont="1" applyFill="1" applyBorder="1" applyAlignment="1" applyProtection="1">
      <alignment horizontal="center" vertical="top"/>
    </xf>
    <xf numFmtId="0" fontId="29" fillId="14" borderId="7" xfId="0" applyFont="1" applyFill="1" applyBorder="1" applyAlignment="1" applyProtection="1">
      <alignment horizontal="right"/>
    </xf>
    <xf numFmtId="0" fontId="17" fillId="14" borderId="7" xfId="0" applyNumberFormat="1" applyFont="1" applyFill="1" applyBorder="1" applyAlignment="1" applyProtection="1">
      <alignment horizontal="left"/>
    </xf>
    <xf numFmtId="0" fontId="17" fillId="0" borderId="0" xfId="0" applyFont="1" applyFill="1" applyBorder="1" applyAlignment="1" applyProtection="1">
      <alignment horizontal="left" vertical="top"/>
    </xf>
    <xf numFmtId="0" fontId="31" fillId="0" borderId="7" xfId="0" applyFont="1" applyFill="1" applyBorder="1" applyAlignment="1" applyProtection="1">
      <alignment horizontal="left" vertical="top"/>
    </xf>
    <xf numFmtId="0" fontId="31" fillId="0" borderId="0" xfId="0" applyFont="1" applyFill="1" applyBorder="1" applyAlignment="1" applyProtection="1">
      <alignment horizontal="left" vertical="top"/>
    </xf>
    <xf numFmtId="0" fontId="16" fillId="2" borderId="41" xfId="10" applyFont="1" applyFill="1" applyBorder="1" applyAlignment="1">
      <alignment horizontal="center" vertical="center"/>
    </xf>
    <xf numFmtId="0" fontId="16" fillId="2" borderId="42" xfId="10" applyFont="1" applyFill="1" applyBorder="1" applyAlignment="1">
      <alignment horizontal="center" vertical="center"/>
    </xf>
    <xf numFmtId="0" fontId="15" fillId="3" borderId="0" xfId="0" applyFont="1" applyFill="1" applyBorder="1" applyAlignment="1">
      <alignment horizontal="left" vertical="top" wrapText="1"/>
    </xf>
    <xf numFmtId="0" fontId="16" fillId="3" borderId="0" xfId="0" applyFont="1" applyFill="1" applyBorder="1" applyAlignment="1">
      <alignment horizontal="right" vertical="distributed" wrapText="1"/>
    </xf>
    <xf numFmtId="0" fontId="20" fillId="3" borderId="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18" fillId="3" borderId="0" xfId="0" applyFont="1" applyFill="1" applyBorder="1" applyAlignment="1">
      <alignment horizontal="left" vertical="top" wrapText="1"/>
    </xf>
    <xf numFmtId="0" fontId="15" fillId="3" borderId="0" xfId="0" applyFont="1" applyFill="1" applyBorder="1" applyAlignment="1">
      <alignment horizontal="center" vertical="center" wrapText="1"/>
    </xf>
    <xf numFmtId="0" fontId="20" fillId="3" borderId="1"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40" xfId="0" applyFont="1" applyFill="1" applyBorder="1" applyAlignment="1">
      <alignment horizontal="center" vertical="center" wrapText="1"/>
    </xf>
    <xf numFmtId="0" fontId="16" fillId="2" borderId="0" xfId="0" applyFont="1" applyFill="1" applyBorder="1" applyAlignment="1">
      <alignment horizontal="center"/>
    </xf>
    <xf numFmtId="0" fontId="29" fillId="14" borderId="11" xfId="0" applyFont="1" applyFill="1" applyBorder="1" applyAlignment="1">
      <alignment horizontal="center" vertical="center"/>
    </xf>
    <xf numFmtId="0" fontId="29" fillId="14" borderId="14" xfId="10" applyFont="1" applyFill="1" applyBorder="1" applyAlignment="1">
      <alignment horizontal="center"/>
    </xf>
    <xf numFmtId="0" fontId="29" fillId="14" borderId="15" xfId="10" applyFont="1" applyFill="1" applyBorder="1" applyAlignment="1">
      <alignment horizontal="center"/>
    </xf>
    <xf numFmtId="0" fontId="29" fillId="14" borderId="8" xfId="10" applyFont="1" applyFill="1" applyBorder="1" applyAlignment="1">
      <alignment horizontal="center"/>
    </xf>
    <xf numFmtId="0" fontId="29" fillId="14" borderId="7" xfId="10" applyFont="1" applyFill="1" applyBorder="1" applyAlignment="1">
      <alignment horizontal="center"/>
    </xf>
    <xf numFmtId="0" fontId="29" fillId="14" borderId="3" xfId="10" applyFont="1" applyFill="1" applyBorder="1" applyAlignment="1">
      <alignment horizontal="center"/>
    </xf>
    <xf numFmtId="0" fontId="17" fillId="0" borderId="0" xfId="0" applyFont="1" applyFill="1" applyAlignment="1">
      <alignment horizontal="center" vertical="top" wrapText="1"/>
    </xf>
    <xf numFmtId="0" fontId="29" fillId="14" borderId="10" xfId="11" applyFont="1" applyFill="1" applyBorder="1" applyAlignment="1">
      <alignment horizontal="left" vertical="center" wrapText="1"/>
    </xf>
    <xf numFmtId="0" fontId="29" fillId="14" borderId="11" xfId="11" applyFont="1" applyFill="1" applyBorder="1" applyAlignment="1">
      <alignment horizontal="left" vertical="center" wrapText="1"/>
    </xf>
    <xf numFmtId="0" fontId="29" fillId="0" borderId="14" xfId="0" applyFont="1" applyFill="1" applyBorder="1" applyAlignment="1">
      <alignment horizontal="left" wrapText="1"/>
    </xf>
    <xf numFmtId="0" fontId="29" fillId="0" borderId="15" xfId="0" applyFont="1" applyFill="1" applyBorder="1" applyAlignment="1">
      <alignment horizontal="left" wrapText="1"/>
    </xf>
    <xf numFmtId="0" fontId="29" fillId="0" borderId="0" xfId="0" applyFont="1" applyFill="1" applyBorder="1" applyAlignment="1">
      <alignment horizontal="left"/>
    </xf>
    <xf numFmtId="168" fontId="17" fillId="0" borderId="0" xfId="0" applyNumberFormat="1" applyFont="1" applyFill="1" applyBorder="1" applyAlignment="1">
      <alignment horizontal="center" vertical="center" wrapText="1"/>
    </xf>
    <xf numFmtId="0" fontId="29" fillId="14" borderId="14" xfId="0" applyFont="1" applyFill="1" applyBorder="1" applyAlignment="1">
      <alignment horizontal="center" vertical="center"/>
    </xf>
    <xf numFmtId="0" fontId="29" fillId="14" borderId="9" xfId="0" applyFont="1" applyFill="1" applyBorder="1" applyAlignment="1">
      <alignment horizontal="center" vertical="center"/>
    </xf>
    <xf numFmtId="168" fontId="17" fillId="0" borderId="5" xfId="0" applyNumberFormat="1" applyFont="1" applyFill="1" applyBorder="1" applyAlignment="1">
      <alignment horizontal="justify" vertical="center" wrapText="1"/>
    </xf>
    <xf numFmtId="0" fontId="29" fillId="14" borderId="8" xfId="0" applyFont="1" applyFill="1" applyBorder="1" applyAlignment="1">
      <alignment horizontal="center" vertical="center"/>
    </xf>
    <xf numFmtId="0" fontId="29" fillId="14" borderId="7" xfId="0" applyFont="1" applyFill="1" applyBorder="1" applyAlignment="1">
      <alignment horizontal="center" vertical="center"/>
    </xf>
    <xf numFmtId="0" fontId="29" fillId="14" borderId="3" xfId="0" applyFont="1" applyFill="1" applyBorder="1" applyAlignment="1">
      <alignment horizontal="center" vertical="center"/>
    </xf>
    <xf numFmtId="0" fontId="17" fillId="0" borderId="17" xfId="0" applyFont="1" applyFill="1" applyBorder="1" applyAlignment="1">
      <alignment horizontal="left" vertical="center" wrapText="1"/>
    </xf>
    <xf numFmtId="0" fontId="29" fillId="0" borderId="17" xfId="0" applyFont="1" applyFill="1" applyBorder="1" applyAlignment="1">
      <alignment vertical="center" wrapText="1"/>
    </xf>
    <xf numFmtId="0" fontId="29" fillId="0" borderId="10" xfId="0" applyFont="1" applyFill="1" applyBorder="1" applyAlignment="1">
      <alignment vertical="center"/>
    </xf>
    <xf numFmtId="0" fontId="29" fillId="0" borderId="6" xfId="0" applyFont="1" applyFill="1" applyBorder="1" applyAlignment="1">
      <alignment vertical="center"/>
    </xf>
    <xf numFmtId="0" fontId="29" fillId="0" borderId="11" xfId="0" applyFont="1" applyFill="1" applyBorder="1" applyAlignment="1">
      <alignment vertical="center"/>
    </xf>
    <xf numFmtId="0" fontId="17" fillId="0" borderId="0" xfId="0" applyFont="1" applyFill="1" applyBorder="1"/>
    <xf numFmtId="0" fontId="17" fillId="0" borderId="1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7" xfId="0" applyFont="1" applyFill="1" applyBorder="1" applyAlignment="1">
      <alignment horizontal="left" vertical="center" indent="1"/>
    </xf>
    <xf numFmtId="0" fontId="29" fillId="14" borderId="17" xfId="0" applyFont="1" applyFill="1" applyBorder="1" applyAlignment="1">
      <alignment vertical="center"/>
    </xf>
    <xf numFmtId="0" fontId="29" fillId="0" borderId="17" xfId="0" applyFont="1" applyFill="1" applyBorder="1" applyAlignment="1">
      <alignment vertical="center"/>
    </xf>
    <xf numFmtId="0" fontId="17" fillId="0" borderId="10" xfId="0" applyFont="1" applyFill="1" applyBorder="1" applyAlignment="1">
      <alignment horizontal="left" vertical="center"/>
    </xf>
    <xf numFmtId="0" fontId="17" fillId="0" borderId="6" xfId="0" applyFont="1" applyFill="1" applyBorder="1" applyAlignment="1">
      <alignment horizontal="left" vertical="center"/>
    </xf>
    <xf numFmtId="0" fontId="17" fillId="0" borderId="11" xfId="0" applyFont="1" applyFill="1" applyBorder="1" applyAlignment="1">
      <alignment horizontal="left" vertical="center"/>
    </xf>
    <xf numFmtId="171" fontId="29" fillId="0" borderId="10" xfId="3" applyNumberFormat="1" applyFont="1" applyFill="1" applyBorder="1" applyAlignment="1">
      <alignment horizontal="center" vertical="top" wrapText="1"/>
    </xf>
    <xf numFmtId="171" fontId="29" fillId="0" borderId="11" xfId="3" applyNumberFormat="1" applyFont="1" applyFill="1" applyBorder="1" applyAlignment="1">
      <alignment horizontal="center" vertical="top" wrapText="1"/>
    </xf>
    <xf numFmtId="0" fontId="17" fillId="0" borderId="0" xfId="0" applyFont="1" applyFill="1" applyAlignment="1">
      <alignment horizontal="left" vertical="top" wrapText="1"/>
    </xf>
    <xf numFmtId="0" fontId="17" fillId="0" borderId="5" xfId="0" applyFont="1" applyFill="1" applyBorder="1" applyAlignment="1">
      <alignment horizontal="left" vertical="center" wrapText="1"/>
    </xf>
    <xf numFmtId="37" fontId="29" fillId="14" borderId="17" xfId="19" applyNumberFormat="1" applyFont="1" applyFill="1" applyBorder="1" applyAlignment="1">
      <alignment horizontal="center" vertical="center" wrapText="1"/>
    </xf>
    <xf numFmtId="37" fontId="29" fillId="14" borderId="17" xfId="19" applyNumberFormat="1"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29" fillId="14" borderId="8" xfId="0" applyFont="1" applyFill="1" applyBorder="1" applyAlignment="1">
      <alignment horizontal="center"/>
    </xf>
    <xf numFmtId="0" fontId="29" fillId="14" borderId="3" xfId="0" applyFont="1" applyFill="1" applyBorder="1" applyAlignment="1">
      <alignment horizontal="center"/>
    </xf>
    <xf numFmtId="0" fontId="29" fillId="14" borderId="17" xfId="0" applyFont="1" applyFill="1" applyBorder="1" applyAlignment="1">
      <alignment horizontal="center" vertical="center" wrapText="1"/>
    </xf>
    <xf numFmtId="0" fontId="17" fillId="0" borderId="9" xfId="0" applyFont="1" applyFill="1" applyBorder="1" applyAlignment="1">
      <alignment horizontal="center"/>
    </xf>
    <xf numFmtId="0" fontId="17" fillId="0" borderId="0" xfId="0" applyFont="1" applyFill="1" applyAlignment="1">
      <alignment horizontal="center"/>
    </xf>
    <xf numFmtId="0" fontId="29" fillId="14" borderId="17" xfId="0" applyFont="1" applyFill="1" applyBorder="1" applyAlignment="1">
      <alignment horizontal="center" vertical="center"/>
    </xf>
    <xf numFmtId="0" fontId="29" fillId="14" borderId="4" xfId="0" applyFont="1" applyFill="1" applyBorder="1" applyAlignment="1">
      <alignment horizontal="center" vertical="top"/>
    </xf>
    <xf numFmtId="0" fontId="29" fillId="14" borderId="0" xfId="0" applyFont="1" applyFill="1" applyBorder="1" applyAlignment="1">
      <alignment horizontal="center" vertical="top"/>
    </xf>
    <xf numFmtId="0" fontId="29" fillId="14" borderId="5" xfId="0" applyFont="1" applyFill="1" applyBorder="1" applyAlignment="1">
      <alignment horizontal="center" vertical="top"/>
    </xf>
    <xf numFmtId="0" fontId="29" fillId="0" borderId="4" xfId="0" applyFont="1" applyFill="1" applyBorder="1" applyAlignment="1">
      <alignment horizontal="left" vertical="center" wrapText="1"/>
    </xf>
    <xf numFmtId="0" fontId="29" fillId="14" borderId="15" xfId="0" applyFont="1" applyFill="1" applyBorder="1" applyAlignment="1">
      <alignment horizontal="center" vertical="center"/>
    </xf>
    <xf numFmtId="0" fontId="17" fillId="0" borderId="0" xfId="0" applyFont="1" applyFill="1" applyBorder="1" applyAlignment="1">
      <alignment horizontal="center"/>
    </xf>
    <xf numFmtId="0" fontId="29" fillId="0" borderId="4" xfId="0" applyFont="1" applyFill="1" applyBorder="1" applyAlignment="1">
      <alignment horizontal="left" vertical="top" wrapText="1"/>
    </xf>
    <xf numFmtId="0" fontId="29" fillId="0" borderId="5" xfId="0" applyFont="1" applyFill="1" applyBorder="1" applyAlignment="1">
      <alignment horizontal="left" vertical="top" wrapText="1"/>
    </xf>
    <xf numFmtId="0" fontId="17" fillId="0" borderId="17" xfId="0" applyFont="1" applyFill="1" applyBorder="1" applyAlignment="1">
      <alignment horizontal="right"/>
    </xf>
    <xf numFmtId="0" fontId="17" fillId="0" borderId="17" xfId="0" applyFont="1" applyFill="1" applyBorder="1" applyAlignment="1">
      <alignment horizontal="center"/>
    </xf>
    <xf numFmtId="0" fontId="17" fillId="0" borderId="10" xfId="0" applyFont="1" applyFill="1" applyBorder="1" applyAlignment="1">
      <alignment horizontal="right"/>
    </xf>
    <xf numFmtId="0" fontId="17" fillId="0" borderId="11" xfId="0" applyFont="1" applyFill="1" applyBorder="1" applyAlignment="1">
      <alignment horizontal="right"/>
    </xf>
    <xf numFmtId="0" fontId="17" fillId="0" borderId="0" xfId="0" applyFont="1" applyFill="1" applyBorder="1" applyAlignment="1" applyProtection="1">
      <alignment horizontal="left" vertical="top" wrapText="1"/>
    </xf>
    <xf numFmtId="0" fontId="17" fillId="0" borderId="10" xfId="0" applyFont="1" applyFill="1" applyBorder="1" applyAlignment="1">
      <alignment horizontal="center"/>
    </xf>
    <xf numFmtId="0" fontId="17" fillId="0" borderId="11"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29" fillId="0" borderId="17" xfId="10" applyFont="1" applyFill="1" applyBorder="1" applyAlignment="1">
      <alignment horizontal="center"/>
    </xf>
    <xf numFmtId="0" fontId="16" fillId="14" borderId="17" xfId="10" applyFont="1" applyFill="1" applyBorder="1" applyAlignment="1">
      <alignment horizontal="center"/>
    </xf>
    <xf numFmtId="0" fontId="29" fillId="14" borderId="17" xfId="10" applyFont="1" applyFill="1" applyBorder="1" applyAlignment="1">
      <alignment horizontal="center"/>
    </xf>
    <xf numFmtId="0" fontId="29" fillId="0" borderId="10" xfId="0" applyFont="1" applyFill="1" applyBorder="1" applyAlignment="1">
      <alignment horizontal="center"/>
    </xf>
    <xf numFmtId="0" fontId="29" fillId="0" borderId="9" xfId="0" applyFont="1" applyFill="1" applyBorder="1" applyAlignment="1">
      <alignment horizontal="center"/>
    </xf>
    <xf numFmtId="0" fontId="29" fillId="0" borderId="6" xfId="0" applyFont="1" applyFill="1" applyBorder="1" applyAlignment="1">
      <alignment horizontal="center"/>
    </xf>
    <xf numFmtId="0" fontId="29" fillId="0" borderId="11" xfId="0" applyFont="1" applyFill="1" applyBorder="1" applyAlignment="1">
      <alignment horizontal="center"/>
    </xf>
    <xf numFmtId="0" fontId="29" fillId="14" borderId="10" xfId="0" applyFont="1" applyFill="1" applyBorder="1" applyAlignment="1">
      <alignment horizontal="center"/>
    </xf>
    <xf numFmtId="0" fontId="29" fillId="14" borderId="6" xfId="0" applyFont="1" applyFill="1" applyBorder="1" applyAlignment="1">
      <alignment horizontal="center"/>
    </xf>
    <xf numFmtId="0" fontId="29" fillId="14" borderId="11" xfId="0" applyFont="1" applyFill="1" applyBorder="1" applyAlignment="1">
      <alignment horizontal="center"/>
    </xf>
    <xf numFmtId="0" fontId="17" fillId="0" borderId="0" xfId="0" applyFont="1" applyFill="1" applyAlignment="1">
      <alignment horizontal="left" wrapText="1"/>
    </xf>
    <xf numFmtId="0" fontId="17" fillId="0" borderId="0" xfId="0" applyFont="1" applyFill="1" applyAlignment="1">
      <alignment horizontal="left"/>
    </xf>
    <xf numFmtId="0" fontId="17" fillId="0" borderId="43" xfId="0" applyFont="1" applyFill="1" applyBorder="1" applyAlignment="1">
      <alignment horizontal="left" vertical="top" wrapText="1" indent="1"/>
    </xf>
    <xf numFmtId="0" fontId="17" fillId="0" borderId="44" xfId="0" applyFont="1" applyFill="1" applyBorder="1" applyAlignment="1">
      <alignment horizontal="left" vertical="top" wrapText="1" inden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17" fillId="0" borderId="45" xfId="0" applyFont="1" applyFill="1" applyBorder="1" applyAlignment="1">
      <alignment horizontal="justify" vertical="top" wrapText="1"/>
    </xf>
    <xf numFmtId="0" fontId="17" fillId="0" borderId="8"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0" xfId="0" applyFont="1" applyFill="1" applyBorder="1" applyAlignment="1" applyProtection="1">
      <alignment horizontal="center" vertical="top"/>
      <protection locked="0"/>
    </xf>
    <xf numFmtId="0" fontId="17" fillId="0" borderId="0"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29" fillId="0" borderId="6" xfId="0" applyFont="1" applyFill="1" applyBorder="1" applyAlignment="1">
      <alignment horizontal="left" vertical="center" wrapText="1" indent="3"/>
    </xf>
    <xf numFmtId="0" fontId="29" fillId="0" borderId="11" xfId="0" applyFont="1" applyFill="1" applyBorder="1" applyAlignment="1">
      <alignment horizontal="left" vertical="center" wrapText="1" indent="3"/>
    </xf>
    <xf numFmtId="0" fontId="29" fillId="6" borderId="14" xfId="0" applyFont="1" applyFill="1" applyBorder="1" applyAlignment="1">
      <alignment horizontal="center"/>
    </xf>
    <xf numFmtId="0" fontId="29" fillId="6" borderId="9" xfId="0" applyFont="1" applyFill="1" applyBorder="1" applyAlignment="1">
      <alignment horizontal="center"/>
    </xf>
    <xf numFmtId="0" fontId="29" fillId="6" borderId="15" xfId="0" applyFont="1" applyFill="1" applyBorder="1" applyAlignment="1">
      <alignment horizontal="center"/>
    </xf>
    <xf numFmtId="9" fontId="16" fillId="0" borderId="10" xfId="85" applyFont="1" applyFill="1" applyBorder="1" applyAlignment="1">
      <alignment horizontal="center" vertical="center"/>
    </xf>
    <xf numFmtId="9" fontId="16" fillId="0" borderId="11" xfId="85" applyFont="1" applyFill="1" applyBorder="1" applyAlignment="1">
      <alignment horizontal="center" vertical="center"/>
    </xf>
    <xf numFmtId="0" fontId="16" fillId="0" borderId="6"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6" fillId="14" borderId="17" xfId="0" applyFont="1" applyFill="1" applyBorder="1" applyAlignment="1">
      <alignment horizontal="center" vertical="center" wrapText="1"/>
    </xf>
    <xf numFmtId="0" fontId="16" fillId="14" borderId="10" xfId="0" applyFont="1" applyFill="1" applyBorder="1" applyAlignment="1">
      <alignment horizontal="center"/>
    </xf>
    <xf numFmtId="0" fontId="16" fillId="14" borderId="11" xfId="0" applyFont="1" applyFill="1" applyBorder="1" applyAlignment="1">
      <alignment horizontal="center"/>
    </xf>
    <xf numFmtId="0" fontId="19" fillId="0" borderId="14"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6" fillId="0" borderId="7" xfId="0" applyNumberFormat="1" applyFont="1" applyFill="1" applyBorder="1" applyAlignment="1" applyProtection="1">
      <alignment horizontal="center"/>
      <protection locked="0"/>
    </xf>
    <xf numFmtId="0" fontId="16" fillId="14" borderId="14" xfId="0" applyFont="1" applyFill="1" applyBorder="1" applyAlignment="1">
      <alignment horizontal="center" vertical="center" wrapText="1"/>
    </xf>
    <xf numFmtId="0" fontId="16" fillId="14" borderId="9" xfId="0" applyFont="1" applyFill="1" applyBorder="1" applyAlignment="1">
      <alignment horizontal="center" vertical="center" wrapText="1"/>
    </xf>
    <xf numFmtId="0" fontId="16" fillId="14" borderId="15" xfId="0" applyFont="1" applyFill="1" applyBorder="1" applyAlignment="1">
      <alignment horizontal="center" vertical="center" wrapText="1"/>
    </xf>
    <xf numFmtId="0" fontId="16" fillId="14" borderId="4" xfId="0" applyFont="1" applyFill="1" applyBorder="1" applyAlignment="1">
      <alignment horizontal="center" vertical="center" wrapText="1"/>
    </xf>
    <xf numFmtId="0" fontId="16" fillId="14" borderId="0" xfId="0" applyFont="1" applyFill="1" applyBorder="1" applyAlignment="1">
      <alignment horizontal="center" vertical="center" wrapText="1"/>
    </xf>
    <xf numFmtId="0" fontId="16" fillId="14" borderId="5" xfId="0" applyFont="1" applyFill="1" applyBorder="1" applyAlignment="1">
      <alignment horizontal="center" vertical="center" wrapText="1"/>
    </xf>
    <xf numFmtId="0" fontId="16" fillId="14" borderId="8" xfId="0" applyFont="1" applyFill="1" applyBorder="1" applyAlignment="1">
      <alignment horizontal="center" vertical="center" wrapText="1"/>
    </xf>
    <xf numFmtId="0" fontId="16" fillId="14" borderId="7" xfId="0" applyFont="1" applyFill="1" applyBorder="1" applyAlignment="1">
      <alignment horizontal="center" vertical="center" wrapText="1"/>
    </xf>
    <xf numFmtId="0" fontId="16" fillId="14" borderId="3" xfId="0" applyFont="1" applyFill="1" applyBorder="1" applyAlignment="1">
      <alignment horizontal="center" vertical="center" wrapText="1"/>
    </xf>
    <xf numFmtId="0" fontId="16" fillId="14" borderId="18" xfId="0" applyFont="1" applyFill="1" applyBorder="1" applyAlignment="1">
      <alignment horizontal="center" vertical="center" wrapText="1"/>
    </xf>
    <xf numFmtId="0" fontId="16" fillId="14" borderId="19"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6" fillId="14" borderId="6" xfId="0" applyFont="1" applyFill="1" applyBorder="1" applyAlignment="1">
      <alignment horizontal="center" vertical="center" wrapText="1"/>
    </xf>
    <xf numFmtId="0" fontId="16" fillId="14" borderId="11" xfId="0" applyFont="1" applyFill="1" applyBorder="1" applyAlignment="1">
      <alignment horizontal="center" vertical="center" wrapText="1"/>
    </xf>
    <xf numFmtId="0" fontId="19" fillId="0" borderId="9" xfId="0" applyFont="1" applyFill="1" applyBorder="1" applyAlignment="1">
      <alignment horizontal="center" vertical="center"/>
    </xf>
    <xf numFmtId="0" fontId="19" fillId="0" borderId="0" xfId="0" applyFont="1" applyFill="1" applyBorder="1" applyAlignment="1">
      <alignment horizontal="center" vertical="center"/>
    </xf>
    <xf numFmtId="43" fontId="19" fillId="12" borderId="24" xfId="3" applyFont="1" applyFill="1" applyBorder="1" applyAlignment="1">
      <alignment horizontal="center" vertical="center"/>
    </xf>
    <xf numFmtId="43" fontId="19" fillId="12" borderId="37" xfId="3" applyFont="1" applyFill="1" applyBorder="1" applyAlignment="1">
      <alignment horizontal="center" vertical="center"/>
    </xf>
    <xf numFmtId="43" fontId="19" fillId="12" borderId="16" xfId="3" applyFont="1" applyFill="1" applyBorder="1" applyAlignment="1">
      <alignment horizontal="center" vertical="center"/>
    </xf>
    <xf numFmtId="43" fontId="19" fillId="12" borderId="38" xfId="3" applyFont="1" applyFill="1" applyBorder="1" applyAlignment="1">
      <alignment horizontal="center" vertical="center"/>
    </xf>
    <xf numFmtId="10" fontId="19" fillId="12" borderId="16" xfId="85" applyNumberFormat="1" applyFont="1" applyFill="1" applyBorder="1" applyAlignment="1">
      <alignment horizontal="center" vertical="center"/>
    </xf>
    <xf numFmtId="10" fontId="19" fillId="12" borderId="38" xfId="85" applyNumberFormat="1" applyFont="1" applyFill="1" applyBorder="1" applyAlignment="1">
      <alignment horizontal="center" vertical="center"/>
    </xf>
    <xf numFmtId="10" fontId="19" fillId="12" borderId="36" xfId="85" applyNumberFormat="1" applyFont="1" applyFill="1" applyBorder="1" applyAlignment="1">
      <alignment horizontal="center" vertical="center"/>
    </xf>
    <xf numFmtId="10" fontId="19" fillId="12" borderId="39" xfId="85"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43" fontId="19" fillId="0" borderId="23" xfId="3" applyFont="1" applyFill="1" applyBorder="1" applyAlignment="1">
      <alignment horizontal="center" vertical="center"/>
    </xf>
    <xf numFmtId="43" fontId="19" fillId="0" borderId="24" xfId="3" applyFont="1" applyFill="1" applyBorder="1" applyAlignment="1">
      <alignment horizontal="center" vertical="center"/>
    </xf>
    <xf numFmtId="43" fontId="19" fillId="0" borderId="37" xfId="3" applyFont="1" applyFill="1" applyBorder="1" applyAlignment="1">
      <alignment horizontal="center" vertical="center"/>
    </xf>
    <xf numFmtId="43" fontId="19" fillId="0" borderId="34" xfId="3" applyFont="1" applyFill="1" applyBorder="1" applyAlignment="1">
      <alignment horizontal="center" vertical="center"/>
    </xf>
    <xf numFmtId="43" fontId="19" fillId="0" borderId="16" xfId="3" applyFont="1" applyFill="1" applyBorder="1" applyAlignment="1">
      <alignment horizontal="center" vertical="center"/>
    </xf>
    <xf numFmtId="43" fontId="19" fillId="0" borderId="38" xfId="3" applyFont="1" applyFill="1" applyBorder="1" applyAlignment="1">
      <alignment horizontal="center" vertical="center"/>
    </xf>
    <xf numFmtId="10" fontId="19" fillId="0" borderId="34" xfId="85" applyNumberFormat="1" applyFont="1" applyFill="1" applyBorder="1" applyAlignment="1">
      <alignment horizontal="center" vertical="center"/>
    </xf>
    <xf numFmtId="10" fontId="19" fillId="0" borderId="16" xfId="85" applyNumberFormat="1" applyFont="1" applyFill="1" applyBorder="1" applyAlignment="1">
      <alignment horizontal="center" vertical="center"/>
    </xf>
    <xf numFmtId="10" fontId="19" fillId="0" borderId="38" xfId="85" applyNumberFormat="1" applyFont="1" applyFill="1" applyBorder="1" applyAlignment="1">
      <alignment horizontal="center" vertical="center"/>
    </xf>
    <xf numFmtId="10" fontId="19" fillId="0" borderId="35" xfId="85" applyNumberFormat="1" applyFont="1" applyFill="1" applyBorder="1" applyAlignment="1">
      <alignment horizontal="center" vertical="center"/>
    </xf>
    <xf numFmtId="10" fontId="19" fillId="0" borderId="36" xfId="85" applyNumberFormat="1" applyFont="1" applyFill="1" applyBorder="1" applyAlignment="1">
      <alignment horizontal="center" vertical="center"/>
    </xf>
    <xf numFmtId="10" fontId="19" fillId="0" borderId="39" xfId="85" applyNumberFormat="1" applyFont="1" applyFill="1" applyBorder="1" applyAlignment="1">
      <alignment horizontal="center" vertical="center"/>
    </xf>
    <xf numFmtId="4" fontId="19" fillId="0" borderId="65" xfId="0" applyNumberFormat="1" applyFont="1" applyFill="1" applyBorder="1" applyAlignment="1">
      <alignment horizontal="center" vertical="center"/>
    </xf>
    <xf numFmtId="0" fontId="19" fillId="0" borderId="24" xfId="0" applyFont="1" applyFill="1" applyBorder="1" applyAlignment="1">
      <alignment horizontal="center" vertical="center"/>
    </xf>
    <xf numFmtId="4" fontId="19" fillId="0" borderId="66" xfId="0" applyNumberFormat="1" applyFont="1" applyFill="1" applyBorder="1" applyAlignment="1">
      <alignment horizontal="center" vertical="center"/>
    </xf>
    <xf numFmtId="0" fontId="19" fillId="0" borderId="16" xfId="0" applyFont="1" applyFill="1" applyBorder="1" applyAlignment="1">
      <alignment horizontal="center" vertical="center"/>
    </xf>
    <xf numFmtId="10" fontId="19" fillId="0" borderId="66" xfId="85" applyNumberFormat="1" applyFont="1" applyFill="1" applyBorder="1" applyAlignment="1">
      <alignment horizontal="center" vertical="center"/>
    </xf>
    <xf numFmtId="10" fontId="19" fillId="0" borderId="67" xfId="85" applyNumberFormat="1" applyFont="1" applyFill="1" applyBorder="1" applyAlignment="1">
      <alignment horizontal="center" vertical="center"/>
    </xf>
    <xf numFmtId="0" fontId="16" fillId="14" borderId="18" xfId="20" applyFont="1" applyFill="1" applyBorder="1" applyAlignment="1">
      <alignment horizontal="center" vertical="center" wrapText="1"/>
    </xf>
    <xf numFmtId="0" fontId="16" fillId="14" borderId="2" xfId="20" applyFont="1" applyFill="1" applyBorder="1" applyAlignment="1">
      <alignment horizontal="center" vertical="center" wrapText="1"/>
    </xf>
    <xf numFmtId="0" fontId="16" fillId="14" borderId="10" xfId="20" applyFont="1" applyFill="1" applyBorder="1" applyAlignment="1">
      <alignment horizontal="center" vertical="center" wrapText="1"/>
    </xf>
    <xf numFmtId="0" fontId="16" fillId="14" borderId="11" xfId="20" applyFont="1" applyFill="1" applyBorder="1" applyAlignment="1">
      <alignment horizontal="center" vertical="center" wrapText="1"/>
    </xf>
    <xf numFmtId="0" fontId="16" fillId="14" borderId="19" xfId="20" applyFont="1" applyFill="1" applyBorder="1" applyAlignment="1">
      <alignment horizontal="center" vertical="center" wrapText="1"/>
    </xf>
    <xf numFmtId="0" fontId="16" fillId="14" borderId="18" xfId="0" applyFont="1" applyFill="1" applyBorder="1" applyAlignment="1">
      <alignment horizontal="center" vertical="center"/>
    </xf>
    <xf numFmtId="0" fontId="16" fillId="14" borderId="2" xfId="0" applyFont="1" applyFill="1" applyBorder="1" applyAlignment="1">
      <alignment horizontal="center" vertical="center"/>
    </xf>
    <xf numFmtId="0" fontId="16" fillId="14" borderId="17" xfId="2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9" fillId="14" borderId="10" xfId="0" applyFont="1" applyFill="1" applyBorder="1" applyAlignment="1">
      <alignment horizontal="center" vertical="center" wrapText="1"/>
    </xf>
    <xf numFmtId="0" fontId="29" fillId="14" borderId="18" xfId="0" applyFont="1" applyFill="1" applyBorder="1" applyAlignment="1">
      <alignment horizontal="center" vertical="center" wrapText="1"/>
    </xf>
    <xf numFmtId="0" fontId="29" fillId="14" borderId="2" xfId="0" applyFont="1" applyFill="1" applyBorder="1" applyAlignment="1">
      <alignment horizontal="center" vertical="center" wrapText="1"/>
    </xf>
    <xf numFmtId="0" fontId="29" fillId="14" borderId="3" xfId="0" applyFont="1" applyFill="1" applyBorder="1" applyAlignment="1">
      <alignment horizontal="center" vertical="center" wrapText="1"/>
    </xf>
    <xf numFmtId="0" fontId="15" fillId="12" borderId="0" xfId="60" applyFont="1" applyFill="1" applyBorder="1" applyAlignment="1" applyProtection="1">
      <alignment horizontal="center" vertical="top" wrapText="1"/>
      <protection locked="0"/>
    </xf>
    <xf numFmtId="0" fontId="18" fillId="14" borderId="10" xfId="11" applyFont="1" applyFill="1" applyBorder="1" applyAlignment="1" applyProtection="1">
      <alignment horizontal="center" vertical="center" wrapText="1"/>
      <protection locked="0"/>
    </xf>
    <xf numFmtId="0" fontId="18" fillId="14" borderId="6" xfId="11" applyFont="1" applyFill="1" applyBorder="1" applyAlignment="1" applyProtection="1">
      <alignment horizontal="center" vertical="center" wrapText="1"/>
      <protection locked="0"/>
    </xf>
    <xf numFmtId="0" fontId="18" fillId="14" borderId="11" xfId="11" applyFont="1" applyFill="1" applyBorder="1" applyAlignment="1" applyProtection="1">
      <alignment horizontal="center" vertical="center" wrapText="1"/>
      <protection locked="0"/>
    </xf>
    <xf numFmtId="0" fontId="15" fillId="12" borderId="0" xfId="60" applyFont="1" applyFill="1" applyBorder="1" applyAlignment="1">
      <alignment horizontal="left" vertical="top" wrapText="1"/>
    </xf>
    <xf numFmtId="0" fontId="17" fillId="12" borderId="0" xfId="60" applyFont="1" applyFill="1" applyBorder="1" applyAlignment="1" applyProtection="1">
      <alignment horizontal="center" vertical="top"/>
      <protection locked="0"/>
    </xf>
    <xf numFmtId="0" fontId="51" fillId="12" borderId="0" xfId="60" applyFont="1" applyFill="1" applyBorder="1" applyAlignment="1" applyProtection="1">
      <alignment horizontal="center"/>
      <protection locked="0"/>
    </xf>
    <xf numFmtId="0" fontId="58" fillId="12" borderId="0" xfId="60" applyFont="1" applyFill="1" applyBorder="1" applyAlignment="1" applyProtection="1">
      <alignment horizontal="center"/>
      <protection locked="0"/>
    </xf>
    <xf numFmtId="0" fontId="51" fillId="0" borderId="0" xfId="60" applyFont="1" applyBorder="1" applyAlignment="1">
      <alignment horizontal="center"/>
    </xf>
    <xf numFmtId="0" fontId="51" fillId="0" borderId="0" xfId="60" applyFont="1" applyAlignment="1">
      <alignment horizontal="center"/>
    </xf>
    <xf numFmtId="0" fontId="60" fillId="0" borderId="0" xfId="60" applyFont="1" applyAlignment="1">
      <alignment horizontal="center"/>
    </xf>
    <xf numFmtId="0" fontId="19" fillId="12" borderId="0" xfId="60" applyFont="1" applyFill="1" applyBorder="1" applyAlignment="1" applyProtection="1">
      <alignment horizontal="center" vertical="top" wrapText="1"/>
      <protection locked="0"/>
    </xf>
    <xf numFmtId="0" fontId="62" fillId="0" borderId="0" xfId="60" applyFont="1" applyAlignment="1">
      <alignment horizontal="center"/>
    </xf>
    <xf numFmtId="0" fontId="16" fillId="14" borderId="14" xfId="61" applyFont="1" applyFill="1" applyBorder="1" applyAlignment="1" applyProtection="1">
      <alignment horizontal="center" vertical="center" wrapText="1"/>
      <protection locked="0"/>
    </xf>
    <xf numFmtId="0" fontId="16" fillId="14" borderId="9" xfId="61" applyFont="1" applyFill="1" applyBorder="1" applyAlignment="1" applyProtection="1">
      <alignment horizontal="center" vertical="center" wrapText="1"/>
      <protection locked="0"/>
    </xf>
    <xf numFmtId="0" fontId="16" fillId="14" borderId="6" xfId="61" applyFont="1" applyFill="1" applyBorder="1" applyAlignment="1" applyProtection="1">
      <alignment horizontal="center" vertical="center" wrapText="1"/>
      <protection locked="0"/>
    </xf>
    <xf numFmtId="0" fontId="16" fillId="14" borderId="15" xfId="61" applyFont="1" applyFill="1" applyBorder="1" applyAlignment="1" applyProtection="1">
      <alignment horizontal="center" vertical="center" wrapText="1"/>
      <protection locked="0"/>
    </xf>
    <xf numFmtId="0" fontId="16" fillId="14" borderId="11" xfId="61" applyFont="1" applyFill="1" applyBorder="1" applyAlignment="1" applyProtection="1">
      <alignment horizontal="center" vertical="center" wrapText="1"/>
      <protection locked="0"/>
    </xf>
    <xf numFmtId="0" fontId="16" fillId="14" borderId="10" xfId="61" applyFont="1" applyFill="1" applyBorder="1" applyAlignment="1" applyProtection="1">
      <alignment horizontal="center" vertical="center" wrapText="1"/>
      <protection locked="0"/>
    </xf>
    <xf numFmtId="0" fontId="19" fillId="12" borderId="0" xfId="60" applyFont="1" applyFill="1" applyBorder="1" applyAlignment="1">
      <alignment horizontal="left" vertical="top" wrapText="1"/>
    </xf>
    <xf numFmtId="0" fontId="62" fillId="12" borderId="0" xfId="60" applyFont="1" applyFill="1" applyBorder="1" applyAlignment="1" applyProtection="1">
      <alignment horizontal="center"/>
      <protection locked="0"/>
    </xf>
    <xf numFmtId="0" fontId="62" fillId="0" borderId="0" xfId="60" applyFont="1" applyBorder="1" applyAlignment="1">
      <alignment horizontal="center"/>
    </xf>
    <xf numFmtId="0" fontId="29" fillId="14" borderId="10" xfId="10" applyFont="1" applyFill="1" applyBorder="1" applyAlignment="1" applyProtection="1">
      <alignment horizontal="center" vertical="center"/>
    </xf>
    <xf numFmtId="0" fontId="29" fillId="14" borderId="7" xfId="0" applyFont="1" applyFill="1" applyBorder="1" applyAlignment="1" applyProtection="1">
      <alignment horizontal="center" vertical="center"/>
    </xf>
    <xf numFmtId="0" fontId="29" fillId="14" borderId="3" xfId="0" applyFont="1" applyFill="1" applyBorder="1" applyAlignment="1" applyProtection="1">
      <alignment horizontal="center" vertical="center"/>
    </xf>
    <xf numFmtId="0" fontId="63" fillId="12" borderId="0" xfId="60" applyFont="1" applyFill="1" applyBorder="1" applyAlignment="1" applyProtection="1">
      <alignment horizontal="center"/>
      <protection locked="0"/>
    </xf>
    <xf numFmtId="0" fontId="16" fillId="14" borderId="10" xfId="10" applyFont="1" applyFill="1" applyBorder="1" applyAlignment="1" applyProtection="1">
      <alignment horizontal="center" vertical="center"/>
    </xf>
    <xf numFmtId="0" fontId="16" fillId="14" borderId="6" xfId="10" applyFont="1" applyFill="1" applyBorder="1" applyAlignment="1" applyProtection="1">
      <alignment horizontal="center" vertical="center"/>
    </xf>
    <xf numFmtId="0" fontId="16" fillId="14" borderId="0" xfId="0" applyFont="1" applyFill="1" applyBorder="1" applyAlignment="1" applyProtection="1">
      <alignment horizontal="center" vertical="center"/>
    </xf>
    <xf numFmtId="0" fontId="16" fillId="14" borderId="5" xfId="0" applyFont="1" applyFill="1" applyBorder="1" applyAlignment="1" applyProtection="1">
      <alignment horizontal="center" vertical="center"/>
    </xf>
    <xf numFmtId="0" fontId="16" fillId="14" borderId="7" xfId="0" applyFont="1" applyFill="1" applyBorder="1" applyAlignment="1" applyProtection="1">
      <alignment horizontal="center" vertical="center"/>
    </xf>
    <xf numFmtId="0" fontId="16" fillId="14" borderId="3" xfId="0" applyFont="1" applyFill="1" applyBorder="1" applyAlignment="1" applyProtection="1">
      <alignment horizontal="center" vertical="center"/>
    </xf>
    <xf numFmtId="0" fontId="16" fillId="0" borderId="7" xfId="0" applyNumberFormat="1" applyFont="1" applyFill="1" applyBorder="1" applyAlignment="1" applyProtection="1">
      <protection locked="0"/>
    </xf>
    <xf numFmtId="0" fontId="29" fillId="14" borderId="0" xfId="0" applyFont="1" applyFill="1" applyBorder="1" applyAlignment="1" applyProtection="1">
      <alignment horizontal="center" vertical="center"/>
    </xf>
    <xf numFmtId="0" fontId="29" fillId="14" borderId="5" xfId="0" applyFont="1" applyFill="1" applyBorder="1" applyAlignment="1" applyProtection="1">
      <alignment horizontal="center" vertical="center"/>
    </xf>
    <xf numFmtId="0" fontId="78" fillId="0" borderId="0" xfId="136" applyFont="1" applyBorder="1" applyAlignment="1">
      <alignment horizontal="center" vertical="center" wrapText="1"/>
    </xf>
    <xf numFmtId="0" fontId="19" fillId="12" borderId="9" xfId="140" applyFont="1" applyFill="1" applyBorder="1" applyAlignment="1">
      <alignment horizontal="center" vertical="top" wrapText="1"/>
    </xf>
    <xf numFmtId="0" fontId="71" fillId="14" borderId="14" xfId="136" applyFont="1" applyFill="1" applyBorder="1" applyAlignment="1">
      <alignment horizontal="center" vertical="top"/>
    </xf>
    <xf numFmtId="0" fontId="71" fillId="14" borderId="9" xfId="136" applyFont="1" applyFill="1" applyBorder="1" applyAlignment="1">
      <alignment horizontal="center" vertical="top"/>
    </xf>
    <xf numFmtId="0" fontId="71" fillId="14" borderId="15" xfId="136" applyFont="1" applyFill="1" applyBorder="1" applyAlignment="1">
      <alignment horizontal="center" vertical="top"/>
    </xf>
    <xf numFmtId="0" fontId="71" fillId="14" borderId="4" xfId="136" applyFont="1" applyFill="1" applyBorder="1" applyAlignment="1">
      <alignment horizontal="center" vertical="top"/>
    </xf>
    <xf numFmtId="0" fontId="71" fillId="14" borderId="0" xfId="136" applyFont="1" applyFill="1" applyBorder="1" applyAlignment="1">
      <alignment horizontal="center" vertical="top"/>
    </xf>
    <xf numFmtId="0" fontId="71" fillId="14" borderId="5" xfId="136" applyFont="1" applyFill="1" applyBorder="1" applyAlignment="1">
      <alignment horizontal="center" vertical="top"/>
    </xf>
    <xf numFmtId="0" fontId="71" fillId="14" borderId="8" xfId="136" applyFont="1" applyFill="1" applyBorder="1" applyAlignment="1">
      <alignment horizontal="center" vertical="top"/>
    </xf>
    <xf numFmtId="0" fontId="71" fillId="14" borderId="7" xfId="136" applyFont="1" applyFill="1" applyBorder="1" applyAlignment="1">
      <alignment horizontal="center" vertical="top"/>
    </xf>
    <xf numFmtId="0" fontId="71" fillId="14" borderId="3" xfId="136" applyFont="1" applyFill="1" applyBorder="1" applyAlignment="1">
      <alignment horizontal="center" vertical="top"/>
    </xf>
    <xf numFmtId="0" fontId="69" fillId="0" borderId="0" xfId="136" applyFont="1" applyAlignment="1">
      <alignment horizontal="right" vertical="center"/>
    </xf>
    <xf numFmtId="44" fontId="2" fillId="0" borderId="7" xfId="137" applyFont="1" applyBorder="1" applyAlignment="1">
      <alignment vertical="center"/>
    </xf>
    <xf numFmtId="0" fontId="73" fillId="14" borderId="17" xfId="136" applyFont="1" applyFill="1" applyBorder="1" applyAlignment="1">
      <alignment horizontal="center" vertical="center" wrapText="1"/>
    </xf>
    <xf numFmtId="0" fontId="73" fillId="14" borderId="17" xfId="136" applyFont="1" applyFill="1" applyBorder="1" applyAlignment="1">
      <alignment horizontal="center" vertical="center"/>
    </xf>
    <xf numFmtId="0" fontId="63" fillId="12" borderId="0" xfId="140" applyFont="1" applyFill="1" applyBorder="1" applyAlignment="1" applyProtection="1">
      <alignment horizontal="center"/>
      <protection locked="0"/>
    </xf>
    <xf numFmtId="0" fontId="62" fillId="0" borderId="0" xfId="140" applyFont="1" applyBorder="1" applyAlignment="1">
      <alignment horizontal="center"/>
    </xf>
    <xf numFmtId="0" fontId="62" fillId="0" borderId="0" xfId="140" applyFont="1" applyAlignment="1">
      <alignment horizontal="center"/>
    </xf>
    <xf numFmtId="0" fontId="71" fillId="0" borderId="0" xfId="136" applyFont="1" applyFill="1" applyBorder="1" applyAlignment="1">
      <alignment horizontal="center" vertical="top"/>
    </xf>
    <xf numFmtId="0" fontId="84" fillId="12" borderId="58" xfId="136" applyFont="1" applyFill="1" applyBorder="1" applyAlignment="1">
      <alignment horizontal="left" vertical="top" wrapText="1"/>
    </xf>
    <xf numFmtId="0" fontId="84" fillId="12" borderId="43" xfId="136" applyFont="1" applyFill="1" applyBorder="1" applyAlignment="1">
      <alignment horizontal="left" vertical="top" wrapText="1"/>
    </xf>
    <xf numFmtId="0" fontId="16" fillId="14" borderId="8" xfId="61" applyFont="1" applyFill="1" applyBorder="1" applyAlignment="1" applyProtection="1">
      <alignment horizontal="center" vertical="center" wrapText="1"/>
      <protection locked="0"/>
    </xf>
    <xf numFmtId="0" fontId="16" fillId="14" borderId="7" xfId="61" applyFont="1" applyFill="1" applyBorder="1" applyAlignment="1" applyProtection="1">
      <alignment horizontal="center" vertical="center" wrapText="1"/>
      <protection locked="0"/>
    </xf>
    <xf numFmtId="0" fontId="16" fillId="14" borderId="3" xfId="61" applyFont="1" applyFill="1" applyBorder="1" applyAlignment="1" applyProtection="1">
      <alignment horizontal="center" vertical="center" wrapText="1"/>
      <protection locked="0"/>
    </xf>
    <xf numFmtId="0" fontId="16" fillId="14" borderId="17" xfId="61" applyFont="1" applyFill="1" applyBorder="1" applyAlignment="1" applyProtection="1">
      <alignment horizontal="center" vertical="center" wrapText="1"/>
      <protection locked="0"/>
    </xf>
    <xf numFmtId="0" fontId="19" fillId="12" borderId="0" xfId="140" applyFont="1" applyFill="1" applyBorder="1" applyAlignment="1">
      <alignment horizontal="left" vertical="top" wrapText="1"/>
    </xf>
    <xf numFmtId="0" fontId="16" fillId="0" borderId="14" xfId="61" applyFont="1" applyFill="1" applyBorder="1" applyAlignment="1" applyProtection="1">
      <alignment horizontal="center" vertical="center" wrapText="1"/>
      <protection locked="0"/>
    </xf>
    <xf numFmtId="0" fontId="16" fillId="0" borderId="6" xfId="61" applyFont="1" applyFill="1" applyBorder="1" applyAlignment="1" applyProtection="1">
      <alignment horizontal="center" vertical="center" wrapText="1"/>
      <protection locked="0"/>
    </xf>
    <xf numFmtId="0" fontId="16" fillId="0" borderId="9" xfId="61" applyFont="1" applyFill="1" applyBorder="1" applyAlignment="1" applyProtection="1">
      <alignment horizontal="center" vertical="center" wrapText="1"/>
      <protection locked="0"/>
    </xf>
    <xf numFmtId="0" fontId="16" fillId="0" borderId="15" xfId="61" applyFont="1" applyFill="1" applyBorder="1" applyAlignment="1" applyProtection="1">
      <alignment horizontal="center" vertical="center" wrapText="1"/>
      <protection locked="0"/>
    </xf>
    <xf numFmtId="0" fontId="16" fillId="0" borderId="10" xfId="61" applyFont="1" applyFill="1" applyBorder="1" applyAlignment="1" applyProtection="1">
      <alignment horizontal="center" vertical="center" wrapText="1"/>
      <protection locked="0"/>
    </xf>
    <xf numFmtId="0" fontId="16" fillId="0" borderId="11" xfId="61" applyFont="1" applyFill="1" applyBorder="1" applyAlignment="1" applyProtection="1">
      <alignment horizontal="center" vertical="center" wrapText="1"/>
      <protection locked="0"/>
    </xf>
    <xf numFmtId="0" fontId="29" fillId="0" borderId="0" xfId="135" applyFont="1" applyFill="1" applyBorder="1" applyAlignment="1">
      <alignment horizontal="center" vertical="center"/>
    </xf>
    <xf numFmtId="0" fontId="86" fillId="24" borderId="10" xfId="141" applyFont="1" applyFill="1" applyBorder="1" applyAlignment="1" applyProtection="1">
      <alignment horizontal="center" vertical="center" wrapText="1"/>
      <protection locked="0"/>
    </xf>
    <xf numFmtId="0" fontId="86" fillId="24" borderId="6" xfId="141" applyFont="1" applyFill="1" applyBorder="1" applyAlignment="1" applyProtection="1">
      <alignment horizontal="center" vertical="center" wrapText="1"/>
      <protection locked="0"/>
    </xf>
    <xf numFmtId="0" fontId="86" fillId="24" borderId="11" xfId="141" applyFont="1" applyFill="1" applyBorder="1" applyAlignment="1" applyProtection="1">
      <alignment horizontal="center" vertical="center" wrapText="1"/>
      <protection locked="0"/>
    </xf>
    <xf numFmtId="3" fontId="48" fillId="12" borderId="0" xfId="0" applyNumberFormat="1" applyFont="1" applyFill="1"/>
    <xf numFmtId="0" fontId="29" fillId="12" borderId="0" xfId="0" applyFont="1" applyFill="1"/>
  </cellXfs>
  <cellStyles count="149">
    <cellStyle name="=C:\WINNT\SYSTEM32\COMMAND.COM" xfId="1"/>
    <cellStyle name="Euro" xfId="2"/>
    <cellStyle name="Millares" xfId="3" builtinId="3"/>
    <cellStyle name="Millares 2" xfId="4"/>
    <cellStyle name="Millares 2 10" xfId="56"/>
    <cellStyle name="Millares 2 10 2" xfId="115"/>
    <cellStyle name="Millares 2 11" xfId="63"/>
    <cellStyle name="Millares 2 11 2" xfId="120"/>
    <cellStyle name="Millares 2 12" xfId="69"/>
    <cellStyle name="Millares 2 13" xfId="77"/>
    <cellStyle name="Millares 2 14" xfId="126"/>
    <cellStyle name="Millares 2 15" xfId="143"/>
    <cellStyle name="Millares 2 2" xfId="5"/>
    <cellStyle name="Millares 2 2 2" xfId="37"/>
    <cellStyle name="Millares 2 2 2 2" xfId="97"/>
    <cellStyle name="Millares 2 2 3" xfId="47"/>
    <cellStyle name="Millares 2 2 3 2" xfId="106"/>
    <cellStyle name="Millares 2 2 4" xfId="66"/>
    <cellStyle name="Millares 2 2 4 2" xfId="123"/>
    <cellStyle name="Millares 2 2 5" xfId="72"/>
    <cellStyle name="Millares 2 2 6" xfId="78"/>
    <cellStyle name="Millares 2 2 7" xfId="127"/>
    <cellStyle name="Millares 2 2 8" xfId="146"/>
    <cellStyle name="Millares 2 3" xfId="6"/>
    <cellStyle name="Millares 2 3 2" xfId="38"/>
    <cellStyle name="Millares 2 3 2 2" xfId="98"/>
    <cellStyle name="Millares 2 3 3" xfId="79"/>
    <cellStyle name="Millares 2 3 4" xfId="128"/>
    <cellStyle name="Millares 2 4" xfId="25"/>
    <cellStyle name="Millares 2 4 2" xfId="87"/>
    <cellStyle name="Millares 2 5" xfId="30"/>
    <cellStyle name="Millares 2 5 2" xfId="90"/>
    <cellStyle name="Millares 2 6" xfId="33"/>
    <cellStyle name="Millares 2 6 2" xfId="93"/>
    <cellStyle name="Millares 2 7" xfId="36"/>
    <cellStyle name="Millares 2 7 2" xfId="96"/>
    <cellStyle name="Millares 2 8" xfId="50"/>
    <cellStyle name="Millares 2 8 2" xfId="109"/>
    <cellStyle name="Millares 2 9" xfId="53"/>
    <cellStyle name="Millares 2 9 2" xfId="112"/>
    <cellStyle name="Millares 3" xfId="7"/>
    <cellStyle name="Millares 3 2" xfId="39"/>
    <cellStyle name="Millares 3 2 2" xfId="99"/>
    <cellStyle name="Millares 3 3" xfId="80"/>
    <cellStyle name="Millares 3 4" xfId="129"/>
    <cellStyle name="Millares 4" xfId="62"/>
    <cellStyle name="Millares 4 2" xfId="119"/>
    <cellStyle name="Millares 4 3" xfId="139"/>
    <cellStyle name="Millares 5" xfId="76"/>
    <cellStyle name="Millares 6" xfId="138"/>
    <cellStyle name="Moneda" xfId="8" builtinId="4"/>
    <cellStyle name="Moneda 2" xfId="9"/>
    <cellStyle name="Moneda 2 10" xfId="70"/>
    <cellStyle name="Moneda 2 11" xfId="82"/>
    <cellStyle name="Moneda 2 12" xfId="130"/>
    <cellStyle name="Moneda 2 13" xfId="144"/>
    <cellStyle name="Moneda 2 2" xfId="26"/>
    <cellStyle name="Moneda 2 2 2" xfId="67"/>
    <cellStyle name="Moneda 2 2 2 2" xfId="124"/>
    <cellStyle name="Moneda 2 2 3" xfId="73"/>
    <cellStyle name="Moneda 2 2 4" xfId="88"/>
    <cellStyle name="Moneda 2 2 5" xfId="147"/>
    <cellStyle name="Moneda 2 3" xfId="31"/>
    <cellStyle name="Moneda 2 3 2" xfId="91"/>
    <cellStyle name="Moneda 2 4" xfId="34"/>
    <cellStyle name="Moneda 2 4 2" xfId="94"/>
    <cellStyle name="Moneda 2 5" xfId="40"/>
    <cellStyle name="Moneda 2 5 2" xfId="100"/>
    <cellStyle name="Moneda 2 6" xfId="51"/>
    <cellStyle name="Moneda 2 6 2" xfId="110"/>
    <cellStyle name="Moneda 2 7" xfId="54"/>
    <cellStyle name="Moneda 2 7 2" xfId="113"/>
    <cellStyle name="Moneda 2 8" xfId="57"/>
    <cellStyle name="Moneda 2 8 2" xfId="116"/>
    <cellStyle name="Moneda 2 9" xfId="64"/>
    <cellStyle name="Moneda 2 9 2" xfId="121"/>
    <cellStyle name="Moneda 3" xfId="81"/>
    <cellStyle name="Moneda 4" xfId="137"/>
    <cellStyle name="Normal" xfId="0" builtinId="0"/>
    <cellStyle name="Normal 10" xfId="75"/>
    <cellStyle name="Normal 11" xfId="135"/>
    <cellStyle name="Normal 12" xfId="136"/>
    <cellStyle name="Normal 2" xfId="10"/>
    <cellStyle name="Normal 2 10" xfId="59"/>
    <cellStyle name="Normal 2 11" xfId="65"/>
    <cellStyle name="Normal 2 11 2" xfId="122"/>
    <cellStyle name="Normal 2 12" xfId="71"/>
    <cellStyle name="Normal 2 13" xfId="131"/>
    <cellStyle name="Normal 2 14" xfId="141"/>
    <cellStyle name="Normal 2 15" xfId="145"/>
    <cellStyle name="Normal 2 2" xfId="11"/>
    <cellStyle name="Normal 2 3" xfId="27"/>
    <cellStyle name="Normal 2 3 2" xfId="68"/>
    <cellStyle name="Normal 2 3 2 2" xfId="125"/>
    <cellStyle name="Normal 2 3 3" xfId="74"/>
    <cellStyle name="Normal 2 3 4" xfId="89"/>
    <cellStyle name="Normal 2 3 5" xfId="142"/>
    <cellStyle name="Normal 2 3 6" xfId="148"/>
    <cellStyle name="Normal 2 4" xfId="32"/>
    <cellStyle name="Normal 2 4 2" xfId="92"/>
    <cellStyle name="Normal 2 5" xfId="35"/>
    <cellStyle name="Normal 2 5 2" xfId="95"/>
    <cellStyle name="Normal 2 6" xfId="41"/>
    <cellStyle name="Normal 2 6 2" xfId="101"/>
    <cellStyle name="Normal 2 7" xfId="52"/>
    <cellStyle name="Normal 2 7 2" xfId="111"/>
    <cellStyle name="Normal 2 8" xfId="55"/>
    <cellStyle name="Normal 2 8 2" xfId="114"/>
    <cellStyle name="Normal 2 9" xfId="58"/>
    <cellStyle name="Normal 2 9 2" xfId="117"/>
    <cellStyle name="Normal 3" xfId="12"/>
    <cellStyle name="Normal 3 2" xfId="28"/>
    <cellStyle name="Normal 3 3" xfId="42"/>
    <cellStyle name="Normal 3 3 2" xfId="102"/>
    <cellStyle name="Normal 3 4" xfId="61"/>
    <cellStyle name="Normal 3 5" xfId="83"/>
    <cellStyle name="Normal 3 6" xfId="132"/>
    <cellStyle name="Normal 4" xfId="13"/>
    <cellStyle name="Normal 4 2" xfId="14"/>
    <cellStyle name="Normal 4 3" xfId="46"/>
    <cellStyle name="Normal 5" xfId="15"/>
    <cellStyle name="Normal 5 2" xfId="16"/>
    <cellStyle name="Normal 5 3" xfId="45"/>
    <cellStyle name="Normal 5 3 2" xfId="105"/>
    <cellStyle name="Normal 56" xfId="49"/>
    <cellStyle name="Normal 56 2" xfId="108"/>
    <cellStyle name="Normal 6" xfId="17"/>
    <cellStyle name="Normal 6 2" xfId="18"/>
    <cellStyle name="Normal 6 2 2" xfId="44"/>
    <cellStyle name="Normal 6 2 2 2" xfId="104"/>
    <cellStyle name="Normal 6 2 3" xfId="134"/>
    <cellStyle name="Normal 6 3" xfId="43"/>
    <cellStyle name="Normal 6 3 2" xfId="103"/>
    <cellStyle name="Normal 6 4" xfId="133"/>
    <cellStyle name="Normal 7" xfId="24"/>
    <cellStyle name="Normal 8" xfId="60"/>
    <cellStyle name="Normal 8 2" xfId="118"/>
    <cellStyle name="Normal 8 3" xfId="140"/>
    <cellStyle name="Normal 9" xfId="19"/>
    <cellStyle name="Normal 9 2" xfId="84"/>
    <cellStyle name="Normal_141008Reportes Cuadros Institucionales-sectorialesADV" xfId="20"/>
    <cellStyle name="Normal_CP_CON_3009_12_14 IPC" xfId="21"/>
    <cellStyle name="Porcentaje" xfId="22" builtinId="5"/>
    <cellStyle name="Porcentaje 2" xfId="48"/>
    <cellStyle name="Porcentaje 2 2" xfId="107"/>
    <cellStyle name="Porcentaje 3" xfId="85"/>
    <cellStyle name="Porcentual 2" xfId="23"/>
    <cellStyle name="Porcentual 2 2" xfId="29"/>
    <cellStyle name="Porcentual 2 3" xfId="8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F1F6"/>
      <rgbColor rgb="00C5EAEE"/>
      <rgbColor rgb="00FFFFFF"/>
      <rgbColor rgb="00FFFDBF"/>
      <rgbColor rgb="00CCE3E3"/>
      <rgbColor rgb="00C6F9C1"/>
      <rgbColor rgb="00FF988C"/>
      <rgbColor rgb="00F8E5C8"/>
      <rgbColor rgb="00EAF1F6"/>
      <rgbColor rgb="00A6E5F4"/>
      <rgbColor rgb="00D4DFEF"/>
      <rgbColor rgb="00FFF843"/>
      <rgbColor rgb="00A2C3EA"/>
      <rgbColor rgb="0094D88F"/>
      <rgbColor rgb="00FF6758"/>
      <rgbColor rgb="00FDBB71"/>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0</xdr:colOff>
      <xdr:row>41</xdr:row>
      <xdr:rowOff>0</xdr:rowOff>
    </xdr:from>
    <xdr:to>
      <xdr:col>5</xdr:col>
      <xdr:colOff>3038475</xdr:colOff>
      <xdr:row>41</xdr:row>
      <xdr:rowOff>0</xdr:rowOff>
    </xdr:to>
    <xdr:sp macro="" textlink="">
      <xdr:nvSpPr>
        <xdr:cNvPr id="20481" name="Line 2"/>
        <xdr:cNvSpPr>
          <a:spLocks noChangeShapeType="1"/>
        </xdr:cNvSpPr>
      </xdr:nvSpPr>
      <xdr:spPr bwMode="auto">
        <a:xfrm flipV="1">
          <a:off x="5286375" y="6400800"/>
          <a:ext cx="30384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571500</xdr:colOff>
      <xdr:row>135</xdr:row>
      <xdr:rowOff>219075</xdr:rowOff>
    </xdr:from>
    <xdr:to>
      <xdr:col>4</xdr:col>
      <xdr:colOff>419100</xdr:colOff>
      <xdr:row>137</xdr:row>
      <xdr:rowOff>103206</xdr:rowOff>
    </xdr:to>
    <xdr:sp macro="" textlink="">
      <xdr:nvSpPr>
        <xdr:cNvPr id="21518" name="WordArt 11"/>
        <xdr:cNvSpPr>
          <a:spLocks noChangeArrowheads="1" noChangeShapeType="1"/>
        </xdr:cNvSpPr>
      </xdr:nvSpPr>
      <xdr:spPr bwMode="auto">
        <a:xfrm>
          <a:off x="5857875" y="156657675"/>
          <a:ext cx="942975" cy="266700"/>
        </a:xfrm>
        <a:prstGeom prst="rect">
          <a:avLst/>
        </a:prstGeom>
        <a:noFill/>
        <a:ln w="9525">
          <a:noFill/>
          <a:miter lim="800000"/>
          <a:headEnd/>
          <a:tailEnd/>
        </a:ln>
      </xdr:spPr>
      <xdr:txBody>
        <a:bodyPr vertOverflow="clip" wrap="square" lIns="36576" tIns="41148" rIns="36576" bIns="0" anchor="t" upright="1"/>
        <a:lstStyle/>
        <a:p>
          <a:pPr algn="ctr" rtl="0">
            <a:defRPr sz="1000"/>
          </a:pPr>
          <a:r>
            <a:rPr lang="es-MX" sz="1200" b="0" i="0" u="none" strike="noStrike" baseline="0">
              <a:solidFill>
                <a:srgbClr val="333333"/>
              </a:solidFill>
              <a:latin typeface="Arial Black"/>
            </a:rPr>
            <a:t>No Aplica</a:t>
          </a:r>
        </a:p>
      </xdr:txBody>
    </xdr:sp>
    <xdr:clientData/>
  </xdr:twoCellAnchor>
  <xdr:twoCellAnchor>
    <xdr:from>
      <xdr:col>3</xdr:col>
      <xdr:colOff>47625</xdr:colOff>
      <xdr:row>131</xdr:row>
      <xdr:rowOff>157442</xdr:rowOff>
    </xdr:from>
    <xdr:to>
      <xdr:col>3</xdr:col>
      <xdr:colOff>990600</xdr:colOff>
      <xdr:row>133</xdr:row>
      <xdr:rowOff>40902</xdr:rowOff>
    </xdr:to>
    <xdr:sp macro="" textlink="">
      <xdr:nvSpPr>
        <xdr:cNvPr id="21524" name="WordArt 11"/>
        <xdr:cNvSpPr>
          <a:spLocks noChangeArrowheads="1" noChangeShapeType="1"/>
        </xdr:cNvSpPr>
      </xdr:nvSpPr>
      <xdr:spPr bwMode="auto">
        <a:xfrm>
          <a:off x="5334000" y="156019500"/>
          <a:ext cx="942975" cy="266700"/>
        </a:xfrm>
        <a:prstGeom prst="rect">
          <a:avLst/>
        </a:prstGeom>
        <a:noFill/>
        <a:ln w="9525">
          <a:noFill/>
          <a:miter lim="800000"/>
          <a:headEnd/>
          <a:tailEnd/>
        </a:ln>
      </xdr:spPr>
      <xdr:txBody>
        <a:bodyPr vertOverflow="clip" wrap="square" lIns="36576" tIns="41148" rIns="36576" bIns="0" anchor="t" upright="1"/>
        <a:lstStyle/>
        <a:p>
          <a:pPr algn="ctr" rtl="0">
            <a:defRPr sz="1000"/>
          </a:pPr>
          <a:r>
            <a:rPr lang="es-MX" sz="1200" b="0" i="0" u="none" strike="noStrike" baseline="0">
              <a:solidFill>
                <a:srgbClr val="333333"/>
              </a:solidFill>
              <a:latin typeface="Arial Black"/>
            </a:rPr>
            <a:t>No Aplica</a:t>
          </a:r>
        </a:p>
      </xdr:txBody>
    </xdr:sp>
    <xdr:clientData/>
  </xdr:twoCellAnchor>
  <xdr:twoCellAnchor>
    <xdr:from>
      <xdr:col>4</xdr:col>
      <xdr:colOff>152400</xdr:colOff>
      <xdr:row>18</xdr:row>
      <xdr:rowOff>57150</xdr:rowOff>
    </xdr:from>
    <xdr:to>
      <xdr:col>4</xdr:col>
      <xdr:colOff>1095375</xdr:colOff>
      <xdr:row>21</xdr:row>
      <xdr:rowOff>59531</xdr:rowOff>
    </xdr:to>
    <xdr:sp macro="" textlink="">
      <xdr:nvSpPr>
        <xdr:cNvPr id="21525" name="WordArt 11"/>
        <xdr:cNvSpPr>
          <a:spLocks noChangeArrowheads="1" noChangeShapeType="1"/>
        </xdr:cNvSpPr>
      </xdr:nvSpPr>
      <xdr:spPr bwMode="auto">
        <a:xfrm>
          <a:off x="6534150" y="2593181"/>
          <a:ext cx="942975" cy="288131"/>
        </a:xfrm>
        <a:prstGeom prst="rect">
          <a:avLst/>
        </a:prstGeom>
        <a:noFill/>
        <a:ln w="9525">
          <a:noFill/>
          <a:miter lim="800000"/>
          <a:headEnd/>
          <a:tailEnd/>
        </a:ln>
      </xdr:spPr>
      <xdr:txBody>
        <a:bodyPr vertOverflow="clip" wrap="square" lIns="36576" tIns="41148" rIns="36576" bIns="0" anchor="t" upright="1"/>
        <a:lstStyle/>
        <a:p>
          <a:pPr algn="ctr" rtl="0">
            <a:defRPr sz="1000"/>
          </a:pPr>
          <a:r>
            <a:rPr lang="es-MX" sz="1200" b="0" i="0" u="none" strike="noStrike" baseline="0">
              <a:solidFill>
                <a:srgbClr val="333333"/>
              </a:solidFill>
              <a:latin typeface="Arial Black"/>
            </a:rPr>
            <a:t>No Aplica</a:t>
          </a:r>
        </a:p>
      </xdr:txBody>
    </xdr:sp>
    <xdr:clientData/>
  </xdr:twoCellAnchor>
  <xdr:twoCellAnchor>
    <xdr:from>
      <xdr:col>3</xdr:col>
      <xdr:colOff>552450</xdr:colOff>
      <xdr:row>51</xdr:row>
      <xdr:rowOff>103094</xdr:rowOff>
    </xdr:from>
    <xdr:to>
      <xdr:col>4</xdr:col>
      <xdr:colOff>400050</xdr:colOff>
      <xdr:row>53</xdr:row>
      <xdr:rowOff>122104</xdr:rowOff>
    </xdr:to>
    <xdr:sp macro="" textlink="">
      <xdr:nvSpPr>
        <xdr:cNvPr id="21526" name="WordArt 11"/>
        <xdr:cNvSpPr>
          <a:spLocks noChangeArrowheads="1" noChangeShapeType="1"/>
        </xdr:cNvSpPr>
      </xdr:nvSpPr>
      <xdr:spPr bwMode="auto">
        <a:xfrm>
          <a:off x="5838825" y="138064875"/>
          <a:ext cx="942975" cy="266700"/>
        </a:xfrm>
        <a:prstGeom prst="rect">
          <a:avLst/>
        </a:prstGeom>
        <a:noFill/>
        <a:ln w="9525">
          <a:noFill/>
          <a:miter lim="800000"/>
          <a:headEnd/>
          <a:tailEnd/>
        </a:ln>
      </xdr:spPr>
      <xdr:txBody>
        <a:bodyPr vertOverflow="clip" wrap="square" lIns="36576" tIns="41148" rIns="36576" bIns="0" anchor="t" upright="1"/>
        <a:lstStyle/>
        <a:p>
          <a:pPr algn="ctr" rtl="0">
            <a:defRPr sz="1000"/>
          </a:pPr>
          <a:r>
            <a:rPr lang="es-MX" sz="1200" b="0" i="0" u="none" strike="noStrike" baseline="0">
              <a:solidFill>
                <a:srgbClr val="333333"/>
              </a:solidFill>
              <a:latin typeface="Arial Black"/>
            </a:rPr>
            <a:t>No Aplica</a:t>
          </a:r>
        </a:p>
      </xdr:txBody>
    </xdr:sp>
    <xdr:clientData/>
  </xdr:twoCellAnchor>
  <xdr:twoCellAnchor>
    <xdr:from>
      <xdr:col>4</xdr:col>
      <xdr:colOff>238125</xdr:colOff>
      <xdr:row>66</xdr:row>
      <xdr:rowOff>129988</xdr:rowOff>
    </xdr:from>
    <xdr:to>
      <xdr:col>4</xdr:col>
      <xdr:colOff>1181100</xdr:colOff>
      <xdr:row>68</xdr:row>
      <xdr:rowOff>53788</xdr:rowOff>
    </xdr:to>
    <xdr:sp macro="" textlink="">
      <xdr:nvSpPr>
        <xdr:cNvPr id="21528" name="WordArt 11"/>
        <xdr:cNvSpPr>
          <a:spLocks noChangeArrowheads="1" noChangeShapeType="1"/>
        </xdr:cNvSpPr>
      </xdr:nvSpPr>
      <xdr:spPr bwMode="auto">
        <a:xfrm>
          <a:off x="6619875" y="143275050"/>
          <a:ext cx="942975" cy="266700"/>
        </a:xfrm>
        <a:prstGeom prst="rect">
          <a:avLst/>
        </a:prstGeom>
        <a:noFill/>
        <a:ln w="9525">
          <a:noFill/>
          <a:miter lim="800000"/>
          <a:headEnd/>
          <a:tailEnd/>
        </a:ln>
      </xdr:spPr>
      <xdr:txBody>
        <a:bodyPr vertOverflow="clip" wrap="square" lIns="36576" tIns="41148" rIns="36576" bIns="0" anchor="t" upright="1"/>
        <a:lstStyle/>
        <a:p>
          <a:pPr algn="ctr" rtl="0">
            <a:defRPr sz="1000"/>
          </a:pPr>
          <a:r>
            <a:rPr lang="es-MX" sz="1200" b="0" i="0" u="none" strike="noStrike" baseline="0">
              <a:solidFill>
                <a:srgbClr val="333333"/>
              </a:solidFill>
              <a:latin typeface="Arial Black"/>
            </a:rPr>
            <a:t>No Aplica</a:t>
          </a:r>
        </a:p>
      </xdr:txBody>
    </xdr:sp>
    <xdr:clientData/>
  </xdr:twoCellAnchor>
  <xdr:twoCellAnchor>
    <xdr:from>
      <xdr:col>4</xdr:col>
      <xdr:colOff>257175</xdr:colOff>
      <xdr:row>177</xdr:row>
      <xdr:rowOff>139513</xdr:rowOff>
    </xdr:from>
    <xdr:to>
      <xdr:col>4</xdr:col>
      <xdr:colOff>1200150</xdr:colOff>
      <xdr:row>180</xdr:row>
      <xdr:rowOff>39045</xdr:rowOff>
    </xdr:to>
    <xdr:sp macro="" textlink="">
      <xdr:nvSpPr>
        <xdr:cNvPr id="21529" name="WordArt 11"/>
        <xdr:cNvSpPr>
          <a:spLocks noChangeArrowheads="1" noChangeShapeType="1"/>
        </xdr:cNvSpPr>
      </xdr:nvSpPr>
      <xdr:spPr bwMode="auto">
        <a:xfrm>
          <a:off x="6638925" y="162325050"/>
          <a:ext cx="942975" cy="266700"/>
        </a:xfrm>
        <a:prstGeom prst="rect">
          <a:avLst/>
        </a:prstGeom>
        <a:noFill/>
        <a:ln w="9525">
          <a:noFill/>
          <a:miter lim="800000"/>
          <a:headEnd/>
          <a:tailEnd/>
        </a:ln>
      </xdr:spPr>
      <xdr:txBody>
        <a:bodyPr vertOverflow="clip" wrap="square" lIns="36576" tIns="41148" rIns="36576" bIns="0" anchor="t" upright="1"/>
        <a:lstStyle/>
        <a:p>
          <a:pPr algn="ctr" rtl="0">
            <a:defRPr sz="1000"/>
          </a:pPr>
          <a:r>
            <a:rPr lang="es-MX" sz="1200" b="0" i="0" u="none" strike="noStrike" baseline="0">
              <a:solidFill>
                <a:srgbClr val="333333"/>
              </a:solidFill>
              <a:latin typeface="Arial Black"/>
            </a:rPr>
            <a:t>No Aplica</a:t>
          </a:r>
        </a:p>
      </xdr:txBody>
    </xdr:sp>
    <xdr:clientData/>
  </xdr:twoCellAnchor>
  <xdr:twoCellAnchor>
    <xdr:from>
      <xdr:col>4</xdr:col>
      <xdr:colOff>209550</xdr:colOff>
      <xdr:row>183</xdr:row>
      <xdr:rowOff>0</xdr:rowOff>
    </xdr:from>
    <xdr:to>
      <xdr:col>4</xdr:col>
      <xdr:colOff>1152525</xdr:colOff>
      <xdr:row>185</xdr:row>
      <xdr:rowOff>27091</xdr:rowOff>
    </xdr:to>
    <xdr:sp macro="" textlink="">
      <xdr:nvSpPr>
        <xdr:cNvPr id="21530" name="WordArt 11"/>
        <xdr:cNvSpPr>
          <a:spLocks noChangeArrowheads="1" noChangeShapeType="1"/>
        </xdr:cNvSpPr>
      </xdr:nvSpPr>
      <xdr:spPr bwMode="auto">
        <a:xfrm>
          <a:off x="6764991" y="32362588"/>
          <a:ext cx="942975" cy="262415"/>
        </a:xfrm>
        <a:prstGeom prst="rect">
          <a:avLst/>
        </a:prstGeom>
        <a:noFill/>
        <a:ln w="9525">
          <a:noFill/>
          <a:miter lim="800000"/>
          <a:headEnd/>
          <a:tailEnd/>
        </a:ln>
      </xdr:spPr>
      <xdr:txBody>
        <a:bodyPr vertOverflow="clip" wrap="square" lIns="36576" tIns="41148" rIns="36576" bIns="0" anchor="t" upright="1"/>
        <a:lstStyle/>
        <a:p>
          <a:pPr algn="ctr" rtl="0">
            <a:defRPr sz="1000"/>
          </a:pPr>
          <a:r>
            <a:rPr lang="es-MX" sz="1200" b="0" i="0" u="none" strike="noStrike" baseline="0">
              <a:solidFill>
                <a:srgbClr val="333333"/>
              </a:solidFill>
              <a:latin typeface="Arial Black"/>
            </a:rPr>
            <a:t>No Aplica</a:t>
          </a:r>
        </a:p>
      </xdr:txBody>
    </xdr:sp>
    <xdr:clientData/>
  </xdr:twoCellAnchor>
  <xdr:twoCellAnchor>
    <xdr:from>
      <xdr:col>4</xdr:col>
      <xdr:colOff>266700</xdr:colOff>
      <xdr:row>187</xdr:row>
      <xdr:rowOff>241487</xdr:rowOff>
    </xdr:from>
    <xdr:to>
      <xdr:col>4</xdr:col>
      <xdr:colOff>1209675</xdr:colOff>
      <xdr:row>190</xdr:row>
      <xdr:rowOff>73398</xdr:rowOff>
    </xdr:to>
    <xdr:sp macro="" textlink="">
      <xdr:nvSpPr>
        <xdr:cNvPr id="21531" name="WordArt 11"/>
        <xdr:cNvSpPr>
          <a:spLocks noChangeArrowheads="1" noChangeShapeType="1"/>
        </xdr:cNvSpPr>
      </xdr:nvSpPr>
      <xdr:spPr bwMode="auto">
        <a:xfrm>
          <a:off x="6648450" y="163772850"/>
          <a:ext cx="942975" cy="266700"/>
        </a:xfrm>
        <a:prstGeom prst="rect">
          <a:avLst/>
        </a:prstGeom>
        <a:noFill/>
        <a:ln w="9525">
          <a:noFill/>
          <a:miter lim="800000"/>
          <a:headEnd/>
          <a:tailEnd/>
        </a:ln>
      </xdr:spPr>
      <xdr:txBody>
        <a:bodyPr vertOverflow="clip" wrap="square" lIns="36576" tIns="41148" rIns="36576" bIns="0" anchor="t" upright="1"/>
        <a:lstStyle/>
        <a:p>
          <a:pPr algn="ctr" rtl="0">
            <a:defRPr sz="1000"/>
          </a:pPr>
          <a:r>
            <a:rPr lang="es-MX" sz="1200" b="0" i="0" u="none" strike="noStrike" baseline="0">
              <a:solidFill>
                <a:srgbClr val="333333"/>
              </a:solidFill>
              <a:latin typeface="Arial Black"/>
            </a:rPr>
            <a:t>No Aplica</a:t>
          </a:r>
        </a:p>
      </xdr:txBody>
    </xdr:sp>
    <xdr:clientData/>
  </xdr:twoCellAnchor>
  <xdr:twoCellAnchor>
    <xdr:from>
      <xdr:col>4</xdr:col>
      <xdr:colOff>228600</xdr:colOff>
      <xdr:row>192</xdr:row>
      <xdr:rowOff>196664</xdr:rowOff>
    </xdr:from>
    <xdr:to>
      <xdr:col>4</xdr:col>
      <xdr:colOff>1171575</xdr:colOff>
      <xdr:row>195</xdr:row>
      <xdr:rowOff>28179</xdr:rowOff>
    </xdr:to>
    <xdr:sp macro="" textlink="">
      <xdr:nvSpPr>
        <xdr:cNvPr id="21532" name="WordArt 11"/>
        <xdr:cNvSpPr>
          <a:spLocks noChangeArrowheads="1" noChangeShapeType="1"/>
        </xdr:cNvSpPr>
      </xdr:nvSpPr>
      <xdr:spPr bwMode="auto">
        <a:xfrm>
          <a:off x="6610350" y="164325300"/>
          <a:ext cx="942975" cy="266700"/>
        </a:xfrm>
        <a:prstGeom prst="rect">
          <a:avLst/>
        </a:prstGeom>
        <a:noFill/>
        <a:ln w="9525">
          <a:noFill/>
          <a:miter lim="800000"/>
          <a:headEnd/>
          <a:tailEnd/>
        </a:ln>
      </xdr:spPr>
      <xdr:txBody>
        <a:bodyPr vertOverflow="clip" wrap="square" lIns="36576" tIns="41148" rIns="36576" bIns="0" anchor="t" upright="1"/>
        <a:lstStyle/>
        <a:p>
          <a:pPr algn="ctr" rtl="0">
            <a:defRPr sz="1000"/>
          </a:pPr>
          <a:r>
            <a:rPr lang="es-MX" sz="1200" b="0" i="0" u="none" strike="noStrike" baseline="0">
              <a:solidFill>
                <a:srgbClr val="333333"/>
              </a:solidFill>
              <a:latin typeface="Arial Black"/>
            </a:rPr>
            <a:t>No Aplica</a:t>
          </a:r>
        </a:p>
      </xdr:txBody>
    </xdr:sp>
    <xdr:clientData/>
  </xdr:twoCellAnchor>
  <xdr:twoCellAnchor>
    <xdr:from>
      <xdr:col>2</xdr:col>
      <xdr:colOff>95250</xdr:colOff>
      <xdr:row>549</xdr:row>
      <xdr:rowOff>95250</xdr:rowOff>
    </xdr:from>
    <xdr:to>
      <xdr:col>2</xdr:col>
      <xdr:colOff>1145381</xdr:colOff>
      <xdr:row>551</xdr:row>
      <xdr:rowOff>30917</xdr:rowOff>
    </xdr:to>
    <xdr:sp macro="" textlink="">
      <xdr:nvSpPr>
        <xdr:cNvPr id="12" name="WordArt 11"/>
        <xdr:cNvSpPr>
          <a:spLocks noChangeArrowheads="1" noChangeShapeType="1"/>
        </xdr:cNvSpPr>
      </xdr:nvSpPr>
      <xdr:spPr bwMode="auto">
        <a:xfrm>
          <a:off x="1774031" y="84558188"/>
          <a:ext cx="1050131" cy="269042"/>
        </a:xfrm>
        <a:prstGeom prst="rect">
          <a:avLst/>
        </a:prstGeom>
        <a:noFill/>
        <a:ln w="9525">
          <a:noFill/>
          <a:miter lim="800000"/>
          <a:headEnd/>
          <a:tailEnd/>
        </a:ln>
      </xdr:spPr>
      <xdr:txBody>
        <a:bodyPr vertOverflow="clip" wrap="square" lIns="36576" tIns="41148" rIns="36576" bIns="0" anchor="t" upright="1"/>
        <a:lstStyle/>
        <a:p>
          <a:pPr algn="ctr" rtl="0">
            <a:defRPr sz="1000"/>
          </a:pPr>
          <a:r>
            <a:rPr lang="es-MX" sz="1200" b="0" i="0" u="none" strike="noStrike" baseline="0">
              <a:solidFill>
                <a:srgbClr val="333333"/>
              </a:solidFill>
              <a:latin typeface="Arial Black"/>
            </a:rPr>
            <a:t>No Aplica</a:t>
          </a:r>
        </a:p>
      </xdr:txBody>
    </xdr:sp>
    <xdr:clientData/>
  </xdr:twoCellAnchor>
  <xdr:twoCellAnchor editAs="oneCell">
    <xdr:from>
      <xdr:col>9</xdr:col>
      <xdr:colOff>690909</xdr:colOff>
      <xdr:row>487</xdr:row>
      <xdr:rowOff>95250</xdr:rowOff>
    </xdr:from>
    <xdr:to>
      <xdr:col>13</xdr:col>
      <xdr:colOff>192757</xdr:colOff>
      <xdr:row>507</xdr:row>
      <xdr:rowOff>38100</xdr:rowOff>
    </xdr:to>
    <xdr:pic>
      <xdr:nvPicPr>
        <xdr:cNvPr id="2" name="Imagen 1"/>
        <xdr:cNvPicPr>
          <a:picLocks noChangeAspect="1"/>
        </xdr:cNvPicPr>
      </xdr:nvPicPr>
      <xdr:blipFill>
        <a:blip xmlns:r="http://schemas.openxmlformats.org/officeDocument/2006/relationships" r:embed="rId1"/>
        <a:stretch>
          <a:fillRect/>
        </a:stretch>
      </xdr:blipFill>
      <xdr:spPr>
        <a:xfrm>
          <a:off x="12235209" y="73552050"/>
          <a:ext cx="4997773" cy="2809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666751</xdr:colOff>
      <xdr:row>6</xdr:row>
      <xdr:rowOff>60733</xdr:rowOff>
    </xdr:from>
    <xdr:to>
      <xdr:col>14</xdr:col>
      <xdr:colOff>486892</xdr:colOff>
      <xdr:row>27</xdr:row>
      <xdr:rowOff>28575</xdr:rowOff>
    </xdr:to>
    <xdr:pic>
      <xdr:nvPicPr>
        <xdr:cNvPr id="2" name="Imagen 1"/>
        <xdr:cNvPicPr>
          <a:picLocks noChangeAspect="1"/>
        </xdr:cNvPicPr>
      </xdr:nvPicPr>
      <xdr:blipFill>
        <a:blip xmlns:r="http://schemas.openxmlformats.org/officeDocument/2006/relationships" r:embed="rId1"/>
        <a:stretch>
          <a:fillRect/>
        </a:stretch>
      </xdr:blipFill>
      <xdr:spPr>
        <a:xfrm>
          <a:off x="7000876" y="1013233"/>
          <a:ext cx="6668616" cy="3749267"/>
        </a:xfrm>
        <a:prstGeom prst="rect">
          <a:avLst/>
        </a:prstGeom>
      </xdr:spPr>
    </xdr:pic>
    <xdr:clientData/>
  </xdr:twoCellAnchor>
  <xdr:twoCellAnchor editAs="oneCell">
    <xdr:from>
      <xdr:col>0</xdr:col>
      <xdr:colOff>0</xdr:colOff>
      <xdr:row>27</xdr:row>
      <xdr:rowOff>28072</xdr:rowOff>
    </xdr:from>
    <xdr:to>
      <xdr:col>8</xdr:col>
      <xdr:colOff>733426</xdr:colOff>
      <xdr:row>43</xdr:row>
      <xdr:rowOff>43246</xdr:rowOff>
    </xdr:to>
    <xdr:pic>
      <xdr:nvPicPr>
        <xdr:cNvPr id="3" name="Imagen 2"/>
        <xdr:cNvPicPr>
          <a:picLocks noChangeAspect="1"/>
        </xdr:cNvPicPr>
      </xdr:nvPicPr>
      <xdr:blipFill>
        <a:blip xmlns:r="http://schemas.openxmlformats.org/officeDocument/2006/relationships" r:embed="rId2"/>
        <a:stretch>
          <a:fillRect/>
        </a:stretch>
      </xdr:blipFill>
      <xdr:spPr>
        <a:xfrm>
          <a:off x="0" y="4761997"/>
          <a:ext cx="5448301" cy="3063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1209675</xdr:colOff>
      <xdr:row>8</xdr:row>
      <xdr:rowOff>104775</xdr:rowOff>
    </xdr:from>
    <xdr:to>
      <xdr:col>5</xdr:col>
      <xdr:colOff>285750</xdr:colOff>
      <xdr:row>14</xdr:row>
      <xdr:rowOff>0</xdr:rowOff>
    </xdr:to>
    <xdr:sp macro="" textlink="">
      <xdr:nvSpPr>
        <xdr:cNvPr id="1025" name="WordArt 1"/>
        <xdr:cNvSpPr>
          <a:spLocks noChangeArrowheads="1" noChangeShapeType="1" noTextEdit="1"/>
        </xdr:cNvSpPr>
      </xdr:nvSpPr>
      <xdr:spPr bwMode="auto">
        <a:xfrm>
          <a:off x="2647950" y="1476375"/>
          <a:ext cx="1866900" cy="1114425"/>
        </a:xfrm>
        <a:prstGeom prst="rect">
          <a:avLst/>
        </a:prstGeom>
      </xdr:spPr>
      <xdr:txBody>
        <a:bodyPr wrap="none" fromWordArt="1">
          <a:prstTxWarp prst="textSlantUp">
            <a:avLst>
              <a:gd name="adj" fmla="val 55556"/>
            </a:avLst>
          </a:prstTxWarp>
        </a:bodyPr>
        <a:lstStyle/>
        <a:p>
          <a:pPr algn="ctr" rtl="0"/>
          <a:r>
            <a:rPr lang="es-MX" sz="2800" kern="10" spc="0">
              <a:ln w="9525">
                <a:solidFill>
                  <a:srgbClr val="000000"/>
                </a:solidFill>
                <a:round/>
                <a:headEnd/>
                <a:tailEnd/>
              </a:ln>
              <a:solidFill>
                <a:srgbClr val="000000"/>
              </a:solidFill>
              <a:effectLst/>
              <a:latin typeface="Arial Black"/>
            </a:rPr>
            <a:t>No Aplica</a:t>
          </a:r>
        </a:p>
      </xdr:txBody>
    </xdr:sp>
    <xdr:clientData/>
  </xdr:twoCellAnchor>
  <xdr:twoCellAnchor>
    <xdr:from>
      <xdr:col>2</xdr:col>
      <xdr:colOff>1104900</xdr:colOff>
      <xdr:row>19</xdr:row>
      <xdr:rowOff>28575</xdr:rowOff>
    </xdr:from>
    <xdr:to>
      <xdr:col>5</xdr:col>
      <xdr:colOff>180975</xdr:colOff>
      <xdr:row>25</xdr:row>
      <xdr:rowOff>76200</xdr:rowOff>
    </xdr:to>
    <xdr:sp macro="" textlink="">
      <xdr:nvSpPr>
        <xdr:cNvPr id="1026" name="WordArt 2"/>
        <xdr:cNvSpPr>
          <a:spLocks noChangeArrowheads="1" noChangeShapeType="1" noTextEdit="1"/>
        </xdr:cNvSpPr>
      </xdr:nvSpPr>
      <xdr:spPr bwMode="auto">
        <a:xfrm>
          <a:off x="2543175" y="3381375"/>
          <a:ext cx="1866900" cy="1114425"/>
        </a:xfrm>
        <a:prstGeom prst="rect">
          <a:avLst/>
        </a:prstGeom>
      </xdr:spPr>
      <xdr:txBody>
        <a:bodyPr wrap="none" fromWordArt="1">
          <a:prstTxWarp prst="textSlantUp">
            <a:avLst>
              <a:gd name="adj" fmla="val 55556"/>
            </a:avLst>
          </a:prstTxWarp>
        </a:bodyPr>
        <a:lstStyle/>
        <a:p>
          <a:pPr algn="ctr" rtl="0"/>
          <a:r>
            <a:rPr lang="es-MX" sz="2800" kern="10" spc="0">
              <a:ln w="9525">
                <a:solidFill>
                  <a:srgbClr val="000000"/>
                </a:solidFill>
                <a:round/>
                <a:headEnd/>
                <a:tailEnd/>
              </a:ln>
              <a:solidFill>
                <a:srgbClr val="000000"/>
              </a:solidFill>
              <a:effectLst/>
              <a:latin typeface="Arial Black"/>
            </a:rPr>
            <a:t>No Aplica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2752725</xdr:colOff>
      <xdr:row>10</xdr:row>
      <xdr:rowOff>69850</xdr:rowOff>
    </xdr:from>
    <xdr:to>
      <xdr:col>3</xdr:col>
      <xdr:colOff>1293017</xdr:colOff>
      <xdr:row>16</xdr:row>
      <xdr:rowOff>69850</xdr:rowOff>
    </xdr:to>
    <xdr:sp macro="" textlink="">
      <xdr:nvSpPr>
        <xdr:cNvPr id="2050" name="WordArt 2"/>
        <xdr:cNvSpPr>
          <a:spLocks noChangeArrowheads="1" noChangeShapeType="1" noTextEdit="1"/>
        </xdr:cNvSpPr>
      </xdr:nvSpPr>
      <xdr:spPr bwMode="auto">
        <a:xfrm>
          <a:off x="1990725" y="1247775"/>
          <a:ext cx="1866900" cy="1114425"/>
        </a:xfrm>
        <a:prstGeom prst="rect">
          <a:avLst/>
        </a:prstGeom>
      </xdr:spPr>
      <xdr:txBody>
        <a:bodyPr wrap="none" fromWordArt="1">
          <a:prstTxWarp prst="textSlantUp">
            <a:avLst>
              <a:gd name="adj" fmla="val 55556"/>
            </a:avLst>
          </a:prstTxWarp>
        </a:bodyPr>
        <a:lstStyle/>
        <a:p>
          <a:pPr algn="ctr" rtl="0"/>
          <a:r>
            <a:rPr lang="es-MX" sz="2800" kern="10" spc="0">
              <a:ln w="9525">
                <a:solidFill>
                  <a:srgbClr val="000000"/>
                </a:solidFill>
                <a:round/>
                <a:headEnd/>
                <a:tailEnd/>
              </a:ln>
              <a:solidFill>
                <a:srgbClr val="000000"/>
              </a:solidFill>
              <a:effectLst/>
              <a:latin typeface="Arial Black"/>
            </a:rPr>
            <a:t>No Aplica</a:t>
          </a:r>
        </a:p>
      </xdr:txBody>
    </xdr:sp>
    <xdr:clientData/>
  </xdr:twoCellAnchor>
  <xdr:twoCellAnchor>
    <xdr:from>
      <xdr:col>1</xdr:col>
      <xdr:colOff>2752725</xdr:colOff>
      <xdr:row>20</xdr:row>
      <xdr:rowOff>79375</xdr:rowOff>
    </xdr:from>
    <xdr:to>
      <xdr:col>3</xdr:col>
      <xdr:colOff>1293017</xdr:colOff>
      <xdr:row>26</xdr:row>
      <xdr:rowOff>0</xdr:rowOff>
    </xdr:to>
    <xdr:sp macro="" textlink="">
      <xdr:nvSpPr>
        <xdr:cNvPr id="2" name="WordArt 2"/>
        <xdr:cNvSpPr>
          <a:spLocks noChangeArrowheads="1" noChangeShapeType="1" noTextEdit="1"/>
        </xdr:cNvSpPr>
      </xdr:nvSpPr>
      <xdr:spPr bwMode="auto">
        <a:xfrm>
          <a:off x="1990725" y="1247775"/>
          <a:ext cx="1866900" cy="1114425"/>
        </a:xfrm>
        <a:prstGeom prst="rect">
          <a:avLst/>
        </a:prstGeom>
      </xdr:spPr>
      <xdr:txBody>
        <a:bodyPr wrap="none" fromWordArt="1">
          <a:prstTxWarp prst="textSlantUp">
            <a:avLst>
              <a:gd name="adj" fmla="val 55556"/>
            </a:avLst>
          </a:prstTxWarp>
        </a:bodyPr>
        <a:lstStyle/>
        <a:p>
          <a:pPr algn="ctr" rtl="0"/>
          <a:r>
            <a:rPr lang="es-MX" sz="2800" kern="10" spc="0">
              <a:ln w="9525">
                <a:solidFill>
                  <a:srgbClr val="000000"/>
                </a:solidFill>
                <a:round/>
                <a:headEnd/>
                <a:tailEnd/>
              </a:ln>
              <a:solidFill>
                <a:srgbClr val="000000"/>
              </a:solidFill>
              <a:effectLst/>
              <a:latin typeface="Arial Black"/>
            </a:rPr>
            <a:t>No Aplica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161925</xdr:colOff>
      <xdr:row>41</xdr:row>
      <xdr:rowOff>76200</xdr:rowOff>
    </xdr:from>
    <xdr:to>
      <xdr:col>2</xdr:col>
      <xdr:colOff>2819400</xdr:colOff>
      <xdr:row>41</xdr:row>
      <xdr:rowOff>76200</xdr:rowOff>
    </xdr:to>
    <xdr:sp macro="" textlink="">
      <xdr:nvSpPr>
        <xdr:cNvPr id="24580" name="Line 3"/>
        <xdr:cNvSpPr>
          <a:spLocks noChangeShapeType="1"/>
        </xdr:cNvSpPr>
      </xdr:nvSpPr>
      <xdr:spPr bwMode="auto">
        <a:xfrm>
          <a:off x="1000125" y="6638925"/>
          <a:ext cx="2657475" cy="0"/>
        </a:xfrm>
        <a:prstGeom prst="line">
          <a:avLst/>
        </a:prstGeom>
        <a:noFill/>
        <a:ln w="9525">
          <a:solidFill>
            <a:srgbClr val="000000"/>
          </a:solidFill>
          <a:round/>
          <a:headEnd/>
          <a:tailEnd/>
        </a:ln>
      </xdr:spPr>
    </xdr:sp>
    <xdr:clientData/>
  </xdr:twoCellAnchor>
  <xdr:twoCellAnchor>
    <xdr:from>
      <xdr:col>2</xdr:col>
      <xdr:colOff>3686175</xdr:colOff>
      <xdr:row>41</xdr:row>
      <xdr:rowOff>104775</xdr:rowOff>
    </xdr:from>
    <xdr:to>
      <xdr:col>5</xdr:col>
      <xdr:colOff>685800</xdr:colOff>
      <xdr:row>41</xdr:row>
      <xdr:rowOff>104775</xdr:rowOff>
    </xdr:to>
    <xdr:sp macro="" textlink="">
      <xdr:nvSpPr>
        <xdr:cNvPr id="24581" name="Line 6"/>
        <xdr:cNvSpPr>
          <a:spLocks noChangeShapeType="1"/>
        </xdr:cNvSpPr>
      </xdr:nvSpPr>
      <xdr:spPr bwMode="auto">
        <a:xfrm>
          <a:off x="4524375" y="6667500"/>
          <a:ext cx="232410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3385308</xdr:colOff>
      <xdr:row>14</xdr:row>
      <xdr:rowOff>95250</xdr:rowOff>
    </xdr:from>
    <xdr:ext cx="1542795" cy="468013"/>
    <xdr:sp macro="" textlink="">
      <xdr:nvSpPr>
        <xdr:cNvPr id="3" name="2 Rectángulo"/>
        <xdr:cNvSpPr/>
      </xdr:nvSpPr>
      <xdr:spPr>
        <a:xfrm>
          <a:off x="4147308" y="2609850"/>
          <a:ext cx="1542795" cy="468013"/>
        </a:xfrm>
        <a:prstGeom prst="rect">
          <a:avLst/>
        </a:prstGeom>
        <a:noFill/>
      </xdr:spPr>
      <xdr:txBody>
        <a:bodyPr wrap="none" lIns="91440" tIns="45720" rIns="91440" bIns="45720">
          <a:spAutoFit/>
        </a:bodyPr>
        <a:lstStyle/>
        <a:p>
          <a:pPr algn="ctr"/>
          <a:r>
            <a:rPr lang="es-ES" sz="2400" b="0" cap="none" spc="0">
              <a:ln w="0"/>
              <a:solidFill>
                <a:schemeClr val="tx1"/>
              </a:solidFill>
              <a:effectLst>
                <a:outerShdw blurRad="38100" dist="19050" dir="2700000" algn="tl" rotWithShape="0">
                  <a:schemeClr val="dk1">
                    <a:alpha val="40000"/>
                  </a:scheme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3</xdr:col>
      <xdr:colOff>1743075</xdr:colOff>
      <xdr:row>1</xdr:row>
      <xdr:rowOff>114300</xdr:rowOff>
    </xdr:from>
    <xdr:to>
      <xdr:col>3</xdr:col>
      <xdr:colOff>1743075</xdr:colOff>
      <xdr:row>3</xdr:row>
      <xdr:rowOff>190500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22860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1145720</xdr:colOff>
      <xdr:row>15</xdr:row>
      <xdr:rowOff>95250</xdr:rowOff>
    </xdr:from>
    <xdr:to>
      <xdr:col>3</xdr:col>
      <xdr:colOff>1115786</xdr:colOff>
      <xdr:row>27</xdr:row>
      <xdr:rowOff>36098</xdr:rowOff>
    </xdr:to>
    <xdr:sp macro="" textlink="">
      <xdr:nvSpPr>
        <xdr:cNvPr id="3" name="4 CuadroTexto"/>
        <xdr:cNvSpPr txBox="1"/>
      </xdr:nvSpPr>
      <xdr:spPr>
        <a:xfrm>
          <a:off x="1193345" y="2886075"/>
          <a:ext cx="6323241" cy="22458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3600" b="1"/>
            <a:t>NO  APLICA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133351</xdr:colOff>
      <xdr:row>9</xdr:row>
      <xdr:rowOff>152399</xdr:rowOff>
    </xdr:from>
    <xdr:to>
      <xdr:col>6</xdr:col>
      <xdr:colOff>200026</xdr:colOff>
      <xdr:row>17</xdr:row>
      <xdr:rowOff>129986</xdr:rowOff>
    </xdr:to>
    <xdr:sp macro="" textlink="">
      <xdr:nvSpPr>
        <xdr:cNvPr id="2" name="4 CuadroTexto"/>
        <xdr:cNvSpPr txBox="1"/>
      </xdr:nvSpPr>
      <xdr:spPr>
        <a:xfrm>
          <a:off x="2771776" y="2238374"/>
          <a:ext cx="3009900" cy="1196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3600" b="1"/>
            <a:t>NO  APLICA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33.bin"/><Relationship Id="rId4" Type="http://schemas.openxmlformats.org/officeDocument/2006/relationships/comments" Target="../comments6.xml"/></Relationships>
</file>

<file path=xl/worksheets/_rels/sheet3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91"/>
  <sheetViews>
    <sheetView topLeftCell="A31" workbookViewId="0">
      <selection sqref="A1:XFD1048576"/>
    </sheetView>
  </sheetViews>
  <sheetFormatPr baseColWidth="10" defaultRowHeight="15"/>
  <sheetData>
    <row r="1" spans="1:15" ht="15.75" thickBot="1">
      <c r="A1" s="1265" t="s">
        <v>2948</v>
      </c>
      <c r="B1" s="1265"/>
      <c r="C1" s="1265"/>
      <c r="D1" s="1265"/>
      <c r="E1" s="1265"/>
      <c r="F1" s="1265"/>
      <c r="G1" s="1265"/>
      <c r="H1" s="1265"/>
      <c r="I1" s="1265"/>
      <c r="J1" s="1265"/>
      <c r="K1" s="1265"/>
      <c r="L1" s="1265"/>
      <c r="M1" s="1265"/>
      <c r="N1" s="1265"/>
      <c r="O1" s="1265"/>
    </row>
    <row r="2" spans="1:15">
      <c r="A2" s="862" t="s">
        <v>2949</v>
      </c>
      <c r="B2" s="875">
        <v>30</v>
      </c>
      <c r="C2" s="863" t="s">
        <v>2950</v>
      </c>
      <c r="D2" s="874" t="s">
        <v>4112</v>
      </c>
      <c r="E2" s="875">
        <v>2018</v>
      </c>
      <c r="F2" s="874">
        <v>2017</v>
      </c>
      <c r="G2" s="863"/>
      <c r="H2" s="863"/>
      <c r="I2" s="863"/>
      <c r="J2" s="863"/>
      <c r="K2" s="863"/>
      <c r="L2" s="863"/>
      <c r="M2" s="863"/>
      <c r="N2" s="863"/>
      <c r="O2" s="864"/>
    </row>
    <row r="3" spans="1:15">
      <c r="A3" s="865" t="s">
        <v>2951</v>
      </c>
      <c r="B3" s="876">
        <v>1</v>
      </c>
      <c r="C3" s="876" t="s">
        <v>2952</v>
      </c>
      <c r="D3" s="866"/>
      <c r="E3" s="866"/>
      <c r="F3" s="866"/>
      <c r="G3" s="866"/>
      <c r="H3" s="866"/>
      <c r="I3" s="866"/>
      <c r="J3" s="866"/>
      <c r="K3" s="866"/>
      <c r="L3" s="866"/>
      <c r="M3" s="866"/>
      <c r="N3" s="866"/>
      <c r="O3" s="867"/>
    </row>
    <row r="4" spans="1:15">
      <c r="A4" s="865" t="s">
        <v>2953</v>
      </c>
      <c r="B4" s="876" t="s">
        <v>4113</v>
      </c>
      <c r="C4" s="866"/>
      <c r="D4" s="866"/>
      <c r="E4" s="866"/>
      <c r="F4" s="866"/>
      <c r="G4" s="866"/>
      <c r="H4" s="866"/>
      <c r="I4" s="866"/>
      <c r="J4" s="866"/>
      <c r="K4" s="866"/>
      <c r="L4" s="866"/>
      <c r="M4" s="866"/>
      <c r="N4" s="866"/>
      <c r="O4" s="867"/>
    </row>
    <row r="5" spans="1:15">
      <c r="A5" s="865"/>
      <c r="B5" s="866"/>
      <c r="C5" s="866"/>
      <c r="D5" s="866"/>
      <c r="E5" s="866"/>
      <c r="F5" s="866"/>
      <c r="G5" s="866"/>
      <c r="H5" s="866"/>
      <c r="I5" s="866"/>
      <c r="J5" s="866"/>
      <c r="K5" s="866"/>
      <c r="L5" s="866"/>
      <c r="M5" s="866"/>
      <c r="N5" s="866"/>
      <c r="O5" s="867"/>
    </row>
    <row r="6" spans="1:15">
      <c r="A6" s="865"/>
      <c r="B6" s="866"/>
      <c r="C6" s="866"/>
      <c r="D6" s="866"/>
      <c r="E6" s="866"/>
      <c r="F6" s="866"/>
      <c r="G6" s="866"/>
      <c r="H6" s="866"/>
      <c r="I6" s="866"/>
      <c r="J6" s="866"/>
      <c r="K6" s="866"/>
      <c r="L6" s="866"/>
      <c r="M6" s="866"/>
      <c r="N6" s="866"/>
      <c r="O6" s="867"/>
    </row>
    <row r="7" spans="1:15">
      <c r="A7" s="865"/>
      <c r="B7" s="866"/>
      <c r="C7" s="866"/>
      <c r="D7" s="866"/>
      <c r="E7" s="866"/>
      <c r="F7" s="866"/>
      <c r="G7" s="866"/>
      <c r="H7" s="866"/>
      <c r="I7" s="866"/>
      <c r="J7" s="866"/>
      <c r="K7" s="866"/>
      <c r="L7" s="866"/>
      <c r="M7" s="866"/>
      <c r="N7" s="866"/>
      <c r="O7" s="867"/>
    </row>
    <row r="8" spans="1:15">
      <c r="A8" s="865"/>
      <c r="B8" s="866"/>
      <c r="C8" s="866"/>
      <c r="D8" s="866"/>
      <c r="E8" s="866"/>
      <c r="F8" s="866"/>
      <c r="G8" s="866"/>
      <c r="H8" s="866"/>
      <c r="I8" s="866"/>
      <c r="J8" s="866"/>
      <c r="K8" s="866"/>
      <c r="L8" s="866"/>
      <c r="M8" s="866"/>
      <c r="N8" s="866"/>
      <c r="O8" s="867"/>
    </row>
    <row r="9" spans="1:15">
      <c r="A9" s="865"/>
      <c r="B9" s="866"/>
      <c r="C9" s="866"/>
      <c r="D9" s="866"/>
      <c r="E9" s="866"/>
      <c r="F9" s="866"/>
      <c r="G9" s="866"/>
      <c r="H9" s="866"/>
      <c r="I9" s="866"/>
      <c r="J9" s="866"/>
      <c r="K9" s="866"/>
      <c r="L9" s="866"/>
      <c r="M9" s="866"/>
      <c r="N9" s="866"/>
      <c r="O9" s="867"/>
    </row>
    <row r="10" spans="1:15">
      <c r="A10" s="865"/>
      <c r="B10" s="866"/>
      <c r="C10" s="866"/>
      <c r="D10" s="866"/>
      <c r="E10" s="866"/>
      <c r="F10" s="866"/>
      <c r="G10" s="866"/>
      <c r="H10" s="866"/>
      <c r="I10" s="866"/>
      <c r="J10" s="866"/>
      <c r="K10" s="866"/>
      <c r="L10" s="866"/>
      <c r="M10" s="866"/>
      <c r="N10" s="866"/>
      <c r="O10" s="867"/>
    </row>
    <row r="11" spans="1:15" ht="15.75" thickBot="1">
      <c r="A11" s="868"/>
      <c r="B11" s="869"/>
      <c r="C11" s="869"/>
      <c r="D11" s="869"/>
      <c r="E11" s="869"/>
      <c r="F11" s="869"/>
      <c r="G11" s="869"/>
      <c r="H11" s="869"/>
      <c r="I11" s="869"/>
      <c r="J11" s="869"/>
      <c r="K11" s="869"/>
      <c r="L11" s="869"/>
      <c r="M11" s="869"/>
      <c r="N11" s="869"/>
      <c r="O11" s="870"/>
    </row>
    <row r="12" spans="1:15">
      <c r="A12" s="1258" t="s">
        <v>2100</v>
      </c>
      <c r="B12" s="1258"/>
      <c r="C12" s="1258"/>
      <c r="D12" s="1258"/>
      <c r="E12" s="1258"/>
      <c r="F12" s="1258"/>
      <c r="G12" s="1258"/>
    </row>
    <row r="13" spans="1:15">
      <c r="A13" s="877" t="s">
        <v>4673</v>
      </c>
      <c r="B13" s="877"/>
      <c r="C13" s="877"/>
      <c r="D13" s="877"/>
      <c r="E13" s="877"/>
      <c r="F13" s="877"/>
      <c r="G13" s="877"/>
    </row>
    <row r="15" spans="1:15">
      <c r="A15" s="1259" t="s">
        <v>2517</v>
      </c>
      <c r="B15" s="1259"/>
      <c r="C15" s="1259"/>
      <c r="D15" s="1259"/>
      <c r="E15" s="1259"/>
      <c r="F15" s="1259"/>
      <c r="G15" s="1259"/>
    </row>
    <row r="16" spans="1:15">
      <c r="A16" s="878" t="s">
        <v>4672</v>
      </c>
      <c r="B16" s="878"/>
      <c r="C16" s="878"/>
      <c r="D16" s="878"/>
      <c r="E16" s="878"/>
      <c r="F16" s="878"/>
      <c r="G16" s="878"/>
    </row>
    <row r="18" spans="1:11">
      <c r="A18" s="1253" t="s">
        <v>1612</v>
      </c>
      <c r="B18" s="1253"/>
      <c r="C18" s="1253"/>
      <c r="D18" s="1253"/>
      <c r="E18" s="1253"/>
      <c r="F18" s="1253"/>
      <c r="G18" s="1253"/>
    </row>
    <row r="19" spans="1:11">
      <c r="A19" s="877" t="s">
        <v>4394</v>
      </c>
      <c r="B19" s="877"/>
      <c r="C19" s="877"/>
      <c r="D19" s="877"/>
      <c r="E19" s="877"/>
      <c r="F19" s="877"/>
      <c r="G19" s="877"/>
    </row>
    <row r="21" spans="1:11">
      <c r="A21" s="1259" t="s">
        <v>906</v>
      </c>
      <c r="B21" s="1259"/>
      <c r="C21" s="1259"/>
      <c r="D21" s="1259"/>
      <c r="E21" s="1259"/>
      <c r="F21" s="1259"/>
      <c r="G21" s="1259"/>
      <c r="H21" s="1259"/>
      <c r="I21" s="1259"/>
      <c r="J21" s="1259"/>
      <c r="K21" s="1259"/>
    </row>
    <row r="22" spans="1:11">
      <c r="A22" s="679" t="s">
        <v>4394</v>
      </c>
      <c r="B22" s="679"/>
      <c r="C22" s="679"/>
      <c r="D22" s="679"/>
      <c r="E22" s="679"/>
      <c r="F22" s="679"/>
      <c r="G22" s="679"/>
      <c r="H22" s="679"/>
      <c r="I22" s="679"/>
      <c r="J22" s="679"/>
      <c r="K22" s="679"/>
    </row>
    <row r="24" spans="1:11">
      <c r="A24" s="1259" t="s">
        <v>2166</v>
      </c>
      <c r="B24" s="1259"/>
      <c r="C24" s="1259"/>
      <c r="D24" s="1259"/>
      <c r="E24" s="1259"/>
      <c r="F24" s="1259"/>
      <c r="G24" s="1259"/>
    </row>
    <row r="25" spans="1:11">
      <c r="A25" s="679" t="s">
        <v>4394</v>
      </c>
      <c r="B25" s="679"/>
      <c r="C25" s="679"/>
      <c r="D25" s="679"/>
      <c r="E25" s="679"/>
      <c r="F25" s="679"/>
      <c r="G25" s="679"/>
    </row>
    <row r="27" spans="1:11">
      <c r="A27" s="1253" t="s">
        <v>882</v>
      </c>
      <c r="B27" s="1253"/>
      <c r="C27" s="1253"/>
      <c r="D27" s="1253"/>
      <c r="E27" s="1253"/>
    </row>
    <row r="28" spans="1:11">
      <c r="A28" s="604" t="s">
        <v>4394</v>
      </c>
      <c r="B28" s="604"/>
      <c r="C28" s="604"/>
      <c r="D28" s="604"/>
      <c r="E28" s="604"/>
    </row>
    <row r="30" spans="1:11">
      <c r="A30" s="1260" t="s">
        <v>891</v>
      </c>
      <c r="B30" s="1260"/>
      <c r="C30" s="1260"/>
      <c r="D30" s="1260"/>
      <c r="E30" s="1260"/>
      <c r="F30" s="1260"/>
    </row>
    <row r="31" spans="1:11">
      <c r="A31" s="661" t="s">
        <v>4394</v>
      </c>
      <c r="B31" s="661"/>
      <c r="C31" s="661"/>
      <c r="D31" s="661"/>
      <c r="E31" s="661"/>
      <c r="F31" s="661"/>
    </row>
    <row r="33" spans="1:13">
      <c r="A33" s="1261" t="s">
        <v>513</v>
      </c>
      <c r="B33" s="1259"/>
      <c r="C33" s="1259"/>
      <c r="D33" s="1259"/>
      <c r="E33" s="1262"/>
    </row>
    <row r="34" spans="1:13">
      <c r="A34" s="891" t="s">
        <v>4394</v>
      </c>
      <c r="B34" s="679"/>
      <c r="C34" s="679"/>
      <c r="D34" s="679"/>
      <c r="E34" s="680"/>
    </row>
    <row r="36" spans="1:13">
      <c r="A36" s="1277" t="s">
        <v>1613</v>
      </c>
      <c r="B36" s="1278"/>
      <c r="C36" s="1278"/>
      <c r="D36" s="1278"/>
      <c r="E36" s="1278"/>
      <c r="F36" s="1278"/>
      <c r="G36" s="1279"/>
      <c r="I36" s="1255" t="s">
        <v>1668</v>
      </c>
      <c r="J36" s="1256"/>
      <c r="K36" s="1256"/>
      <c r="L36" s="1256"/>
      <c r="M36" s="1257"/>
    </row>
    <row r="37" spans="1:13">
      <c r="A37" s="892" t="s">
        <v>4394</v>
      </c>
      <c r="B37" s="893"/>
      <c r="C37" s="893"/>
      <c r="D37" s="893"/>
      <c r="E37" s="893"/>
      <c r="F37" s="893"/>
      <c r="G37" s="894"/>
      <c r="I37" s="903" t="s">
        <v>4671</v>
      </c>
      <c r="J37" s="893"/>
      <c r="K37" s="893"/>
      <c r="L37" s="893"/>
      <c r="M37" s="894"/>
    </row>
    <row r="39" spans="1:13">
      <c r="A39" s="1252" t="s">
        <v>817</v>
      </c>
      <c r="B39" s="1253"/>
      <c r="C39" s="1253"/>
      <c r="D39" s="1253"/>
      <c r="E39" s="1253"/>
      <c r="F39" s="1253"/>
      <c r="G39" s="1253"/>
      <c r="H39" s="1253"/>
      <c r="I39" s="1254"/>
    </row>
    <row r="40" spans="1:13">
      <c r="A40" s="879" t="s">
        <v>4393</v>
      </c>
      <c r="B40" s="880"/>
      <c r="C40" s="880"/>
      <c r="D40" s="880"/>
      <c r="E40" s="880"/>
      <c r="F40" s="880"/>
      <c r="G40" s="880"/>
      <c r="H40" s="880"/>
      <c r="I40" s="881"/>
    </row>
    <row r="42" spans="1:13">
      <c r="A42" s="1252" t="s">
        <v>1091</v>
      </c>
      <c r="B42" s="1253"/>
      <c r="C42" s="1253"/>
      <c r="D42" s="1253"/>
      <c r="E42" s="1253"/>
      <c r="F42" s="1253"/>
      <c r="G42" s="1253"/>
      <c r="H42" s="1253"/>
      <c r="I42" s="1253"/>
      <c r="J42" s="1254"/>
    </row>
    <row r="43" spans="1:13">
      <c r="A43" s="1252" t="s">
        <v>1092</v>
      </c>
      <c r="B43" s="1253"/>
      <c r="C43" s="1253"/>
      <c r="D43" s="1253"/>
      <c r="E43" s="1253"/>
      <c r="F43" s="1253"/>
      <c r="G43" s="1253"/>
      <c r="H43" s="1253"/>
      <c r="I43" s="1253"/>
      <c r="J43" s="1254"/>
    </row>
    <row r="44" spans="1:13">
      <c r="A44" s="640" t="s">
        <v>4393</v>
      </c>
      <c r="B44" s="604"/>
      <c r="C44" s="604"/>
      <c r="D44" s="604"/>
      <c r="E44" s="604"/>
      <c r="F44" s="604"/>
      <c r="G44" s="604"/>
      <c r="H44" s="604"/>
      <c r="I44" s="604"/>
      <c r="J44" s="605"/>
    </row>
    <row r="46" spans="1:13">
      <c r="A46" s="1266" t="s">
        <v>1181</v>
      </c>
      <c r="B46" s="1267"/>
      <c r="C46" s="1267"/>
      <c r="D46" s="1267"/>
      <c r="E46" s="1267"/>
      <c r="F46" s="1267"/>
      <c r="G46" s="1267"/>
      <c r="H46" s="1267"/>
      <c r="I46" s="1267"/>
      <c r="J46" s="1268"/>
    </row>
    <row r="47" spans="1:13">
      <c r="A47" s="895" t="s">
        <v>4393</v>
      </c>
      <c r="B47" s="896"/>
      <c r="C47" s="896"/>
      <c r="D47" s="896"/>
      <c r="E47" s="896"/>
      <c r="F47" s="896"/>
      <c r="G47" s="896"/>
      <c r="H47" s="896"/>
      <c r="I47" s="896"/>
      <c r="J47" s="897"/>
    </row>
    <row r="49" spans="1:10">
      <c r="A49" s="1252" t="s">
        <v>1101</v>
      </c>
      <c r="B49" s="1253"/>
      <c r="C49" s="1253"/>
      <c r="D49" s="1253"/>
      <c r="E49" s="1253"/>
      <c r="F49" s="1253"/>
      <c r="G49" s="1253"/>
      <c r="H49" s="1253"/>
      <c r="I49" s="1253"/>
      <c r="J49" s="1254"/>
    </row>
    <row r="50" spans="1:10">
      <c r="A50" s="640" t="s">
        <v>4393</v>
      </c>
      <c r="B50" s="604"/>
      <c r="C50" s="604"/>
      <c r="D50" s="604"/>
      <c r="E50" s="604"/>
      <c r="F50" s="604"/>
      <c r="G50" s="604"/>
      <c r="H50" s="604"/>
      <c r="I50" s="604"/>
      <c r="J50" s="605"/>
    </row>
    <row r="52" spans="1:10">
      <c r="A52" s="1252" t="s">
        <v>1091</v>
      </c>
      <c r="B52" s="1253"/>
      <c r="C52" s="1253"/>
      <c r="D52" s="1253"/>
      <c r="E52" s="1253"/>
      <c r="F52" s="1253"/>
      <c r="G52" s="1253"/>
      <c r="H52" s="1253"/>
      <c r="I52" s="1253"/>
      <c r="J52" s="1254"/>
    </row>
    <row r="53" spans="1:10">
      <c r="A53" s="1252" t="s">
        <v>1108</v>
      </c>
      <c r="B53" s="1253"/>
      <c r="C53" s="1253"/>
      <c r="D53" s="1253"/>
      <c r="E53" s="1253"/>
      <c r="F53" s="1253"/>
      <c r="G53" s="1253"/>
      <c r="H53" s="1253"/>
      <c r="I53" s="1253"/>
      <c r="J53" s="1254"/>
    </row>
    <row r="54" spans="1:10">
      <c r="A54" s="640" t="s">
        <v>4393</v>
      </c>
      <c r="B54" s="604"/>
      <c r="C54" s="604"/>
      <c r="D54" s="604"/>
      <c r="E54" s="604"/>
      <c r="F54" s="604"/>
      <c r="G54" s="604"/>
      <c r="H54" s="604"/>
      <c r="I54" s="604"/>
      <c r="J54" s="605"/>
    </row>
    <row r="56" spans="1:10">
      <c r="A56" s="1252" t="s">
        <v>796</v>
      </c>
      <c r="B56" s="1253"/>
      <c r="C56" s="1253"/>
      <c r="D56" s="1253"/>
      <c r="E56" s="1253"/>
      <c r="F56" s="1253"/>
      <c r="G56" s="1253"/>
      <c r="H56" s="1254"/>
    </row>
    <row r="57" spans="1:10">
      <c r="A57" s="898" t="s">
        <v>4393</v>
      </c>
      <c r="B57" s="643"/>
      <c r="C57" s="643"/>
      <c r="D57" s="643"/>
      <c r="E57" s="643"/>
      <c r="F57" s="643"/>
      <c r="G57" s="643"/>
      <c r="H57" s="644"/>
    </row>
    <row r="59" spans="1:10">
      <c r="A59" s="1266" t="s">
        <v>514</v>
      </c>
      <c r="B59" s="1267"/>
      <c r="C59" s="1267"/>
      <c r="D59" s="1268"/>
    </row>
    <row r="60" spans="1:10">
      <c r="A60" s="1252" t="s">
        <v>515</v>
      </c>
      <c r="B60" s="1253"/>
      <c r="C60" s="1253"/>
      <c r="D60" s="1254"/>
    </row>
    <row r="61" spans="1:10">
      <c r="A61" s="898" t="s">
        <v>4393</v>
      </c>
      <c r="B61" s="643"/>
      <c r="C61" s="643"/>
      <c r="D61" s="644"/>
    </row>
    <row r="63" spans="1:10">
      <c r="A63" s="1252" t="s">
        <v>1155</v>
      </c>
      <c r="B63" s="1253"/>
      <c r="C63" s="1253"/>
      <c r="D63" s="1253"/>
      <c r="E63" s="1254"/>
    </row>
    <row r="64" spans="1:10">
      <c r="A64" s="898" t="s">
        <v>4393</v>
      </c>
      <c r="B64" s="643"/>
      <c r="C64" s="643"/>
      <c r="D64" s="643"/>
      <c r="E64" s="644"/>
    </row>
    <row r="66" spans="1:24">
      <c r="A66" s="1252" t="s">
        <v>1124</v>
      </c>
      <c r="B66" s="1253"/>
      <c r="C66" s="1253"/>
      <c r="D66" s="1253"/>
      <c r="E66" s="1253"/>
      <c r="F66" s="1253"/>
      <c r="G66" s="1253"/>
      <c r="H66" s="1253"/>
      <c r="I66" s="1253"/>
      <c r="J66" s="1253"/>
      <c r="K66" s="1254"/>
    </row>
    <row r="67" spans="1:24">
      <c r="A67" s="898" t="s">
        <v>4393</v>
      </c>
      <c r="B67" s="643"/>
      <c r="C67" s="643"/>
      <c r="D67" s="643"/>
      <c r="E67" s="643"/>
      <c r="F67" s="643"/>
      <c r="G67" s="643"/>
      <c r="H67" s="643"/>
      <c r="I67" s="643"/>
      <c r="J67" s="643"/>
      <c r="K67" s="644"/>
    </row>
    <row r="69" spans="1:24">
      <c r="A69" s="861" t="s">
        <v>2947</v>
      </c>
      <c r="B69" s="860"/>
      <c r="C69" s="860"/>
      <c r="D69" s="860"/>
      <c r="E69" s="860"/>
      <c r="F69" s="860"/>
      <c r="G69" s="860"/>
      <c r="H69" s="860"/>
      <c r="I69" s="860"/>
      <c r="J69" s="860"/>
      <c r="K69" s="860"/>
    </row>
    <row r="70" spans="1:24">
      <c r="A70" s="861" t="s">
        <v>4393</v>
      </c>
      <c r="B70" s="860"/>
      <c r="C70" s="860"/>
      <c r="D70" s="860"/>
      <c r="E70" s="860"/>
      <c r="F70" s="860"/>
      <c r="G70" s="860"/>
      <c r="H70" s="860"/>
      <c r="I70" s="860"/>
      <c r="J70" s="860"/>
      <c r="K70" s="860"/>
    </row>
    <row r="71" spans="1:24">
      <c r="A71" s="860"/>
      <c r="B71" s="860"/>
      <c r="C71" s="860"/>
      <c r="D71" s="860"/>
      <c r="E71" s="860"/>
      <c r="F71" s="860"/>
      <c r="G71" s="860"/>
      <c r="H71" s="860"/>
      <c r="I71" s="860"/>
      <c r="J71" s="860"/>
      <c r="K71" s="860"/>
    </row>
    <row r="73" spans="1:24">
      <c r="A73" s="1271" t="s">
        <v>1997</v>
      </c>
      <c r="B73" s="1272"/>
      <c r="C73" s="1272"/>
      <c r="D73" s="1272"/>
      <c r="E73" s="1272"/>
      <c r="F73" s="1272"/>
      <c r="G73" s="1272"/>
      <c r="H73" s="1272"/>
      <c r="I73" s="1272"/>
      <c r="J73" s="1272"/>
      <c r="K73" s="1272"/>
      <c r="L73" s="1272"/>
      <c r="M73" s="1272"/>
      <c r="N73" s="1272"/>
      <c r="O73" s="1272"/>
      <c r="P73" s="1272"/>
      <c r="Q73" s="1272"/>
      <c r="R73" s="1272"/>
      <c r="S73" s="1272"/>
      <c r="T73" s="1272"/>
      <c r="U73" s="1272"/>
      <c r="V73" s="1272"/>
      <c r="W73" s="1272"/>
      <c r="X73" s="1273"/>
    </row>
    <row r="74" spans="1:24">
      <c r="A74" s="1274"/>
      <c r="B74" s="1275"/>
      <c r="C74" s="1275"/>
      <c r="D74" s="1275"/>
      <c r="E74" s="1275"/>
      <c r="F74" s="1275"/>
      <c r="G74" s="1275"/>
      <c r="H74" s="1275"/>
      <c r="I74" s="1275"/>
      <c r="J74" s="1275"/>
      <c r="K74" s="1275"/>
      <c r="L74" s="1275"/>
      <c r="M74" s="1275"/>
      <c r="N74" s="1275"/>
      <c r="O74" s="1275"/>
      <c r="P74" s="1275"/>
      <c r="Q74" s="1275"/>
      <c r="R74" s="1275"/>
      <c r="S74" s="1275"/>
      <c r="T74" s="1275"/>
      <c r="U74" s="1275"/>
      <c r="V74" s="1275"/>
      <c r="W74" s="1275"/>
      <c r="X74" s="1276"/>
    </row>
    <row r="75" spans="1:24">
      <c r="A75" s="899" t="s">
        <v>4393</v>
      </c>
      <c r="B75" s="900"/>
      <c r="C75" s="900"/>
      <c r="D75" s="900"/>
      <c r="E75" s="900"/>
      <c r="F75" s="900"/>
      <c r="G75" s="900"/>
      <c r="H75" s="900"/>
      <c r="I75" s="900"/>
      <c r="J75" s="900"/>
      <c r="K75" s="900"/>
      <c r="L75" s="900"/>
      <c r="M75" s="900"/>
      <c r="N75" s="900"/>
      <c r="O75" s="900"/>
      <c r="P75" s="900"/>
      <c r="Q75" s="900"/>
      <c r="R75" s="900"/>
      <c r="S75" s="900"/>
      <c r="T75" s="900"/>
      <c r="U75" s="900"/>
      <c r="V75" s="900"/>
      <c r="W75" s="900"/>
      <c r="X75" s="901"/>
    </row>
    <row r="77" spans="1:24">
      <c r="A77" s="1261" t="s">
        <v>866</v>
      </c>
      <c r="B77" s="1259"/>
      <c r="C77" s="1262"/>
    </row>
    <row r="78" spans="1:24">
      <c r="A78" s="891" t="s">
        <v>4394</v>
      </c>
      <c r="B78" s="679"/>
      <c r="C78" s="680"/>
    </row>
    <row r="80" spans="1:24">
      <c r="A80" s="1261" t="s">
        <v>861</v>
      </c>
      <c r="B80" s="1259"/>
      <c r="C80" s="1262"/>
    </row>
    <row r="81" spans="1:8">
      <c r="A81" s="891" t="s">
        <v>4394</v>
      </c>
      <c r="B81" s="679"/>
      <c r="C81" s="680"/>
    </row>
    <row r="83" spans="1:8">
      <c r="A83" s="1269" t="s">
        <v>1168</v>
      </c>
      <c r="B83" s="1269"/>
      <c r="C83" s="1269"/>
      <c r="D83" s="1270"/>
    </row>
    <row r="84" spans="1:8">
      <c r="A84" s="882" t="s">
        <v>4394</v>
      </c>
      <c r="B84" s="882"/>
      <c r="C84" s="882"/>
      <c r="D84" s="883"/>
    </row>
    <row r="86" spans="1:8">
      <c r="A86" s="1263" t="s">
        <v>1172</v>
      </c>
      <c r="B86" s="1263"/>
      <c r="C86" s="1263"/>
      <c r="D86" s="1264"/>
    </row>
    <row r="87" spans="1:8">
      <c r="A87" s="884" t="s">
        <v>4394</v>
      </c>
      <c r="B87" s="884"/>
      <c r="C87" s="884"/>
      <c r="D87" s="885"/>
    </row>
    <row r="89" spans="1:8" ht="36" customHeight="1">
      <c r="A89" s="902" t="s">
        <v>4395</v>
      </c>
      <c r="B89" s="886"/>
      <c r="C89" s="886"/>
      <c r="D89" s="886"/>
      <c r="E89" s="886"/>
      <c r="F89" s="886"/>
      <c r="G89" s="886"/>
      <c r="H89" s="887"/>
    </row>
    <row r="91" spans="1:8" ht="40.5" customHeight="1">
      <c r="A91" s="902" t="s">
        <v>4393</v>
      </c>
      <c r="B91" s="888"/>
      <c r="C91" s="889"/>
      <c r="D91" s="889"/>
      <c r="E91" s="890"/>
    </row>
  </sheetData>
  <mergeCells count="28">
    <mergeCell ref="A86:D86"/>
    <mergeCell ref="A1:O1"/>
    <mergeCell ref="A77:C77"/>
    <mergeCell ref="A80:C80"/>
    <mergeCell ref="A53:J53"/>
    <mergeCell ref="A56:H56"/>
    <mergeCell ref="A59:D59"/>
    <mergeCell ref="A60:D60"/>
    <mergeCell ref="A46:J46"/>
    <mergeCell ref="A49:J49"/>
    <mergeCell ref="A83:D83"/>
    <mergeCell ref="A63:E63"/>
    <mergeCell ref="A66:K66"/>
    <mergeCell ref="A73:X74"/>
    <mergeCell ref="A52:J52"/>
    <mergeCell ref="A36:G36"/>
    <mergeCell ref="A39:I39"/>
    <mergeCell ref="A42:J42"/>
    <mergeCell ref="A43:J43"/>
    <mergeCell ref="I36:M36"/>
    <mergeCell ref="A12:G12"/>
    <mergeCell ref="A15:G15"/>
    <mergeCell ref="A18:G18"/>
    <mergeCell ref="A21:K21"/>
    <mergeCell ref="A24:G24"/>
    <mergeCell ref="A27:E27"/>
    <mergeCell ref="A30:F30"/>
    <mergeCell ref="A33:E3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RowHeight="15"/>
  <cols>
    <col min="4" max="5" width="11.42578125" style="7"/>
  </cols>
  <sheetData>
    <row r="2" spans="1:5">
      <c r="A2" s="1362" t="s">
        <v>2102</v>
      </c>
      <c r="B2" s="1362"/>
      <c r="C2" s="1362"/>
      <c r="D2" s="1362"/>
      <c r="E2" s="13" t="e">
        <f>ESF!#REF!</f>
        <v>#REF!</v>
      </c>
    </row>
    <row r="3" spans="1:5" ht="57">
      <c r="A3" s="1362" t="s">
        <v>2104</v>
      </c>
      <c r="B3" s="1362"/>
      <c r="C3" s="1362"/>
      <c r="D3" s="1362"/>
      <c r="E3" s="13" t="str">
        <f>ESF!D7</f>
        <v xml:space="preserve">                                                                                                                     COMISIÓN ESTATAL DEL AGUA DE GUANAJUATO</v>
      </c>
    </row>
    <row r="4" spans="1:5">
      <c r="A4" s="1362" t="s">
        <v>2103</v>
      </c>
      <c r="B4" s="1362"/>
      <c r="C4" s="1362"/>
      <c r="D4" s="1362"/>
      <c r="E4" s="14"/>
    </row>
    <row r="5" spans="1:5">
      <c r="A5" s="1362" t="s">
        <v>2173</v>
      </c>
      <c r="B5" s="1362"/>
      <c r="C5" s="1362"/>
      <c r="D5" s="1362"/>
      <c r="E5" t="s">
        <v>2171</v>
      </c>
    </row>
    <row r="6" spans="1:5">
      <c r="A6" s="6"/>
      <c r="B6" s="6"/>
      <c r="C6" s="1370" t="s">
        <v>2105</v>
      </c>
      <c r="D6" s="1370"/>
      <c r="E6" s="1">
        <v>2013</v>
      </c>
    </row>
    <row r="7" spans="1:5">
      <c r="A7" s="1366" t="s">
        <v>2169</v>
      </c>
      <c r="B7" s="1364" t="s">
        <v>2108</v>
      </c>
      <c r="C7" s="1361" t="s">
        <v>2110</v>
      </c>
      <c r="D7" s="1361"/>
      <c r="E7" s="8">
        <f>ESF!E18</f>
        <v>284232167.99000001</v>
      </c>
    </row>
    <row r="8" spans="1:5">
      <c r="A8" s="1366"/>
      <c r="B8" s="1364"/>
      <c r="C8" s="1361" t="s">
        <v>2112</v>
      </c>
      <c r="D8" s="1361"/>
      <c r="E8" s="8">
        <f>ESF!E19</f>
        <v>122455638.92</v>
      </c>
    </row>
    <row r="9" spans="1:5">
      <c r="A9" s="1366"/>
      <c r="B9" s="1364"/>
      <c r="C9" s="1361" t="s">
        <v>2114</v>
      </c>
      <c r="D9" s="1361"/>
      <c r="E9" s="8">
        <f>ESF!E20</f>
        <v>96802052.549999997</v>
      </c>
    </row>
    <row r="10" spans="1:5">
      <c r="A10" s="1366"/>
      <c r="B10" s="1364"/>
      <c r="C10" s="1361" t="s">
        <v>2116</v>
      </c>
      <c r="D10" s="1361"/>
      <c r="E10" s="8" t="e">
        <f>ESF!#REF!</f>
        <v>#REF!</v>
      </c>
    </row>
    <row r="11" spans="1:5">
      <c r="A11" s="1366"/>
      <c r="B11" s="1364"/>
      <c r="C11" s="1361" t="s">
        <v>2118</v>
      </c>
      <c r="D11" s="1361"/>
      <c r="E11" s="8" t="e">
        <f>ESF!#REF!</f>
        <v>#REF!</v>
      </c>
    </row>
    <row r="12" spans="1:5">
      <c r="A12" s="1366"/>
      <c r="B12" s="1364"/>
      <c r="C12" s="1361" t="s">
        <v>2120</v>
      </c>
      <c r="D12" s="1361"/>
      <c r="E12" s="8" t="e">
        <f>ESF!#REF!</f>
        <v>#REF!</v>
      </c>
    </row>
    <row r="13" spans="1:5">
      <c r="A13" s="1366"/>
      <c r="B13" s="1364"/>
      <c r="C13" s="1361" t="s">
        <v>2122</v>
      </c>
      <c r="D13" s="1361"/>
      <c r="E13" s="8">
        <f>ESF!E21</f>
        <v>18098.02</v>
      </c>
    </row>
    <row r="14" spans="1:5" ht="15.75" thickBot="1">
      <c r="A14" s="1366"/>
      <c r="B14" s="4"/>
      <c r="C14" s="1367" t="s">
        <v>2125</v>
      </c>
      <c r="D14" s="1367"/>
      <c r="E14" s="9">
        <f>ESF!E23</f>
        <v>503507957.48000002</v>
      </c>
    </row>
    <row r="15" spans="1:5">
      <c r="A15" s="1366"/>
      <c r="B15" s="1364" t="s">
        <v>2127</v>
      </c>
      <c r="C15" s="1361" t="s">
        <v>2129</v>
      </c>
      <c r="D15" s="1361"/>
      <c r="E15" s="8">
        <f>ESF!E26</f>
        <v>16627914.65</v>
      </c>
    </row>
    <row r="16" spans="1:5">
      <c r="A16" s="1366"/>
      <c r="B16" s="1364"/>
      <c r="C16" s="1361" t="s">
        <v>2131</v>
      </c>
      <c r="D16" s="1361"/>
      <c r="E16" s="8" t="e">
        <f>ESF!#REF!</f>
        <v>#REF!</v>
      </c>
    </row>
    <row r="17" spans="1:5">
      <c r="A17" s="1366"/>
      <c r="B17" s="1364"/>
      <c r="C17" s="1361" t="s">
        <v>2133</v>
      </c>
      <c r="D17" s="1361"/>
      <c r="E17" s="8">
        <f>ESF!E27</f>
        <v>758834903.34000003</v>
      </c>
    </row>
    <row r="18" spans="1:5">
      <c r="A18" s="1366"/>
      <c r="B18" s="1364"/>
      <c r="C18" s="1361" t="s">
        <v>2135</v>
      </c>
      <c r="D18" s="1361"/>
      <c r="E18" s="8">
        <f>ESF!E28</f>
        <v>60516281.590000004</v>
      </c>
    </row>
    <row r="19" spans="1:5">
      <c r="A19" s="1366"/>
      <c r="B19" s="1364"/>
      <c r="C19" s="1361" t="s">
        <v>2137</v>
      </c>
      <c r="D19" s="1361"/>
      <c r="E19" s="8" t="e">
        <f>ESF!#REF!</f>
        <v>#REF!</v>
      </c>
    </row>
    <row r="20" spans="1:5">
      <c r="A20" s="1366"/>
      <c r="B20" s="1364"/>
      <c r="C20" s="1361" t="s">
        <v>2139</v>
      </c>
      <c r="D20" s="1361"/>
      <c r="E20" s="8">
        <f>ESF!E29</f>
        <v>-48720295.990000002</v>
      </c>
    </row>
    <row r="21" spans="1:5">
      <c r="A21" s="1366"/>
      <c r="B21" s="1364"/>
      <c r="C21" s="1361" t="s">
        <v>2141</v>
      </c>
      <c r="D21" s="1361"/>
      <c r="E21" s="8" t="e">
        <f>ESF!#REF!</f>
        <v>#REF!</v>
      </c>
    </row>
    <row r="22" spans="1:5">
      <c r="A22" s="1366"/>
      <c r="B22" s="1364"/>
      <c r="C22" s="1361" t="s">
        <v>2142</v>
      </c>
      <c r="D22" s="1361"/>
      <c r="E22" s="8" t="e">
        <f>ESF!#REF!</f>
        <v>#REF!</v>
      </c>
    </row>
    <row r="23" spans="1:5">
      <c r="A23" s="1366"/>
      <c r="B23" s="1364"/>
      <c r="C23" s="1361" t="s">
        <v>2144</v>
      </c>
      <c r="D23" s="1361"/>
      <c r="E23" s="8" t="e">
        <f>ESF!#REF!</f>
        <v>#REF!</v>
      </c>
    </row>
    <row r="24" spans="1:5" ht="15.75" thickBot="1">
      <c r="A24" s="1366"/>
      <c r="B24" s="4"/>
      <c r="C24" s="1367" t="s">
        <v>2146</v>
      </c>
      <c r="D24" s="1367"/>
      <c r="E24" s="9">
        <f>ESF!E32</f>
        <v>787790873.62</v>
      </c>
    </row>
    <row r="25" spans="1:5" ht="15.75" thickBot="1">
      <c r="A25" s="1366"/>
      <c r="B25" s="2"/>
      <c r="C25" s="1367" t="s">
        <v>2148</v>
      </c>
      <c r="D25" s="1367"/>
      <c r="E25" s="9">
        <f>ESF!E34</f>
        <v>1291298831.0999999</v>
      </c>
    </row>
    <row r="26" spans="1:5">
      <c r="A26" s="1366" t="s">
        <v>2170</v>
      </c>
      <c r="B26" s="1364" t="s">
        <v>2109</v>
      </c>
      <c r="C26" s="1361" t="s">
        <v>2111</v>
      </c>
      <c r="D26" s="1361"/>
      <c r="E26" s="8">
        <f>ESF!J18</f>
        <v>109404427.5</v>
      </c>
    </row>
    <row r="27" spans="1:5">
      <c r="A27" s="1366"/>
      <c r="B27" s="1364"/>
      <c r="C27" s="1361" t="s">
        <v>2113</v>
      </c>
      <c r="D27" s="1361"/>
      <c r="E27" s="8" t="e">
        <f>ESF!#REF!</f>
        <v>#REF!</v>
      </c>
    </row>
    <row r="28" spans="1:5">
      <c r="A28" s="1366"/>
      <c r="B28" s="1364"/>
      <c r="C28" s="1361" t="s">
        <v>2115</v>
      </c>
      <c r="D28" s="1361"/>
      <c r="E28" s="8" t="e">
        <f>ESF!#REF!</f>
        <v>#REF!</v>
      </c>
    </row>
    <row r="29" spans="1:5">
      <c r="A29" s="1366"/>
      <c r="B29" s="1364"/>
      <c r="C29" s="1361" t="s">
        <v>2117</v>
      </c>
      <c r="D29" s="1361"/>
      <c r="E29" s="8" t="e">
        <f>ESF!#REF!</f>
        <v>#REF!</v>
      </c>
    </row>
    <row r="30" spans="1:5">
      <c r="A30" s="1366"/>
      <c r="B30" s="1364"/>
      <c r="C30" s="1361" t="s">
        <v>2119</v>
      </c>
      <c r="D30" s="1361"/>
      <c r="E30" s="8" t="e">
        <f>ESF!#REF!</f>
        <v>#REF!</v>
      </c>
    </row>
    <row r="31" spans="1:5">
      <c r="A31" s="1366"/>
      <c r="B31" s="1364"/>
      <c r="C31" s="1361" t="s">
        <v>2121</v>
      </c>
      <c r="D31" s="1361"/>
      <c r="E31" s="8" t="e">
        <f>ESF!#REF!</f>
        <v>#REF!</v>
      </c>
    </row>
    <row r="32" spans="1:5">
      <c r="A32" s="1366"/>
      <c r="B32" s="1364"/>
      <c r="C32" s="1361" t="s">
        <v>2123</v>
      </c>
      <c r="D32" s="1361"/>
      <c r="E32" s="8" t="e">
        <f>ESF!#REF!</f>
        <v>#REF!</v>
      </c>
    </row>
    <row r="33" spans="1:5">
      <c r="A33" s="1366"/>
      <c r="B33" s="1364"/>
      <c r="C33" s="1361" t="s">
        <v>2124</v>
      </c>
      <c r="D33" s="1361"/>
      <c r="E33" s="8">
        <f>ESF!J19</f>
        <v>15960.33</v>
      </c>
    </row>
    <row r="34" spans="1:5" ht="15.75" thickBot="1">
      <c r="A34" s="1366"/>
      <c r="B34" s="4"/>
      <c r="C34" s="1367" t="s">
        <v>2126</v>
      </c>
      <c r="D34" s="1367"/>
      <c r="E34" s="9">
        <f>ESF!J21</f>
        <v>109420387.83</v>
      </c>
    </row>
    <row r="35" spans="1:5">
      <c r="A35" s="1366"/>
      <c r="B35" s="1364" t="s">
        <v>2128</v>
      </c>
      <c r="C35" s="1361" t="s">
        <v>2130</v>
      </c>
      <c r="D35" s="1361"/>
      <c r="E35" s="8" t="e">
        <f>ESF!#REF!</f>
        <v>#REF!</v>
      </c>
    </row>
    <row r="36" spans="1:5">
      <c r="A36" s="1366"/>
      <c r="B36" s="1364"/>
      <c r="C36" s="1361" t="s">
        <v>2132</v>
      </c>
      <c r="D36" s="1361"/>
      <c r="E36" s="8" t="e">
        <f>ESF!#REF!</f>
        <v>#REF!</v>
      </c>
    </row>
    <row r="37" spans="1:5">
      <c r="A37" s="1366"/>
      <c r="B37" s="1364"/>
      <c r="C37" s="1361" t="s">
        <v>2134</v>
      </c>
      <c r="D37" s="1361"/>
      <c r="E37" s="8" t="e">
        <f>ESF!#REF!</f>
        <v>#REF!</v>
      </c>
    </row>
    <row r="38" spans="1:5">
      <c r="A38" s="1366"/>
      <c r="B38" s="1364"/>
      <c r="C38" s="1361" t="s">
        <v>2136</v>
      </c>
      <c r="D38" s="1361"/>
      <c r="E38" s="8" t="e">
        <f>ESF!#REF!</f>
        <v>#REF!</v>
      </c>
    </row>
    <row r="39" spans="1:5">
      <c r="A39" s="1366"/>
      <c r="B39" s="1364"/>
      <c r="C39" s="1361" t="s">
        <v>2138</v>
      </c>
      <c r="D39" s="1361"/>
      <c r="E39" s="8" t="e">
        <f>ESF!#REF!</f>
        <v>#REF!</v>
      </c>
    </row>
    <row r="40" spans="1:5">
      <c r="A40" s="1366"/>
      <c r="B40" s="1364"/>
      <c r="C40" s="1361" t="s">
        <v>2140</v>
      </c>
      <c r="D40" s="1361"/>
      <c r="E40" s="8" t="e">
        <f>ESF!#REF!</f>
        <v>#REF!</v>
      </c>
    </row>
    <row r="41" spans="1:5" ht="15.75" thickBot="1">
      <c r="A41" s="1366"/>
      <c r="B41" s="2"/>
      <c r="C41" s="1367" t="s">
        <v>2143</v>
      </c>
      <c r="D41" s="1367"/>
      <c r="E41" s="9" t="e">
        <f>ESF!#REF!</f>
        <v>#REF!</v>
      </c>
    </row>
    <row r="42" spans="1:5" ht="15.75" thickBot="1">
      <c r="A42" s="1366"/>
      <c r="B42" s="2"/>
      <c r="C42" s="1367" t="s">
        <v>2145</v>
      </c>
      <c r="D42" s="1367"/>
      <c r="E42" s="9">
        <f>ESF!J23</f>
        <v>109420387.83</v>
      </c>
    </row>
    <row r="43" spans="1:5">
      <c r="A43" s="3"/>
      <c r="B43" s="1364" t="s">
        <v>2147</v>
      </c>
      <c r="C43" s="1365" t="s">
        <v>2149</v>
      </c>
      <c r="D43" s="1365"/>
      <c r="E43" s="10">
        <f>ESF!J27</f>
        <v>2630976542.9099998</v>
      </c>
    </row>
    <row r="44" spans="1:5">
      <c r="A44" s="3"/>
      <c r="B44" s="1364"/>
      <c r="C44" s="1361" t="s">
        <v>2150</v>
      </c>
      <c r="D44" s="1361"/>
      <c r="E44" s="8">
        <f>ESF!J28</f>
        <v>2630976542.9099998</v>
      </c>
    </row>
    <row r="45" spans="1:5">
      <c r="A45" s="3"/>
      <c r="B45" s="1364"/>
      <c r="C45" s="1361" t="s">
        <v>2151</v>
      </c>
      <c r="D45" s="1361"/>
      <c r="E45" s="8" t="e">
        <f>ESF!#REF!</f>
        <v>#REF!</v>
      </c>
    </row>
    <row r="46" spans="1:5">
      <c r="A46" s="3"/>
      <c r="B46" s="1364"/>
      <c r="C46" s="1361" t="s">
        <v>2152</v>
      </c>
      <c r="D46" s="1361"/>
      <c r="E46" s="8" t="e">
        <f>ESF!#REF!</f>
        <v>#REF!</v>
      </c>
    </row>
    <row r="47" spans="1:5">
      <c r="A47" s="3"/>
      <c r="B47" s="1364"/>
      <c r="C47" s="1365" t="s">
        <v>2153</v>
      </c>
      <c r="D47" s="1365"/>
      <c r="E47" s="10">
        <f>ESF!J30</f>
        <v>-1449098099.6399999</v>
      </c>
    </row>
    <row r="48" spans="1:5">
      <c r="A48" s="3"/>
      <c r="B48" s="1364"/>
      <c r="C48" s="1361" t="s">
        <v>2154</v>
      </c>
      <c r="D48" s="1361"/>
      <c r="E48" s="8">
        <f>ESF!J31</f>
        <v>44765466.140000001</v>
      </c>
    </row>
    <row r="49" spans="1:5">
      <c r="A49" s="3"/>
      <c r="B49" s="1364"/>
      <c r="C49" s="1361" t="s">
        <v>2155</v>
      </c>
      <c r="D49" s="1361"/>
      <c r="E49" s="8">
        <f>ESF!J32</f>
        <v>-1493863565.78</v>
      </c>
    </row>
    <row r="50" spans="1:5">
      <c r="A50" s="3"/>
      <c r="B50" s="1364"/>
      <c r="C50" s="1361" t="s">
        <v>2156</v>
      </c>
      <c r="D50" s="1361"/>
      <c r="E50" s="8" t="e">
        <f>ESF!#REF!</f>
        <v>#REF!</v>
      </c>
    </row>
    <row r="51" spans="1:5">
      <c r="A51" s="3"/>
      <c r="B51" s="1364"/>
      <c r="C51" s="1361" t="s">
        <v>2157</v>
      </c>
      <c r="D51" s="1361"/>
      <c r="E51" s="8" t="e">
        <f>ESF!#REF!</f>
        <v>#REF!</v>
      </c>
    </row>
    <row r="52" spans="1:5">
      <c r="A52" s="3"/>
      <c r="B52" s="1364"/>
      <c r="C52" s="1361" t="s">
        <v>2158</v>
      </c>
      <c r="D52" s="1361"/>
      <c r="E52" s="8">
        <f>ESF!J33</f>
        <v>0</v>
      </c>
    </row>
    <row r="53" spans="1:5">
      <c r="A53" s="3"/>
      <c r="B53" s="1364"/>
      <c r="C53" s="1365" t="s">
        <v>2159</v>
      </c>
      <c r="D53" s="1365"/>
      <c r="E53" s="10" t="e">
        <f>ESF!#REF!</f>
        <v>#REF!</v>
      </c>
    </row>
    <row r="54" spans="1:5">
      <c r="A54" s="3"/>
      <c r="B54" s="1364"/>
      <c r="C54" s="1361" t="s">
        <v>2160</v>
      </c>
      <c r="D54" s="1361"/>
      <c r="E54" s="8" t="e">
        <f>ESF!#REF!</f>
        <v>#REF!</v>
      </c>
    </row>
    <row r="55" spans="1:5">
      <c r="A55" s="3"/>
      <c r="B55" s="1364"/>
      <c r="C55" s="1361" t="s">
        <v>2161</v>
      </c>
      <c r="D55" s="1361"/>
      <c r="E55" s="8" t="e">
        <f>ESF!#REF!</f>
        <v>#REF!</v>
      </c>
    </row>
    <row r="56" spans="1:5" ht="15.75" thickBot="1">
      <c r="A56" s="3"/>
      <c r="B56" s="1364"/>
      <c r="C56" s="1367" t="s">
        <v>2162</v>
      </c>
      <c r="D56" s="1367"/>
      <c r="E56" s="9">
        <f>ESF!J35</f>
        <v>1181878443.27</v>
      </c>
    </row>
    <row r="57" spans="1:5" ht="15.75" thickBot="1">
      <c r="A57" s="3"/>
      <c r="B57" s="2"/>
      <c r="C57" s="1367" t="s">
        <v>2163</v>
      </c>
      <c r="D57" s="1367"/>
      <c r="E57" s="9">
        <f>ESF!J37</f>
        <v>1291298831.0999999</v>
      </c>
    </row>
    <row r="58" spans="1:5">
      <c r="A58" s="3"/>
      <c r="B58" s="2"/>
      <c r="C58" s="1370" t="s">
        <v>2105</v>
      </c>
      <c r="D58" s="1370"/>
      <c r="E58" s="1">
        <v>2012</v>
      </c>
    </row>
    <row r="59" spans="1:5">
      <c r="A59" s="1366" t="s">
        <v>2169</v>
      </c>
      <c r="B59" s="1364" t="s">
        <v>2108</v>
      </c>
      <c r="C59" s="1361" t="s">
        <v>2110</v>
      </c>
      <c r="D59" s="1361"/>
      <c r="E59" s="8">
        <f>ESF!F18</f>
        <v>351438004.38999999</v>
      </c>
    </row>
    <row r="60" spans="1:5">
      <c r="A60" s="1366"/>
      <c r="B60" s="1364"/>
      <c r="C60" s="1361" t="s">
        <v>2112</v>
      </c>
      <c r="D60" s="1361"/>
      <c r="E60" s="8">
        <f>ESF!F19</f>
        <v>98703405.659999996</v>
      </c>
    </row>
    <row r="61" spans="1:5">
      <c r="A61" s="1366"/>
      <c r="B61" s="1364"/>
      <c r="C61" s="1361" t="s">
        <v>2114</v>
      </c>
      <c r="D61" s="1361"/>
      <c r="E61" s="8">
        <f>ESF!F20</f>
        <v>75030909.170000002</v>
      </c>
    </row>
    <row r="62" spans="1:5">
      <c r="A62" s="1366"/>
      <c r="B62" s="1364"/>
      <c r="C62" s="1361" t="s">
        <v>2116</v>
      </c>
      <c r="D62" s="1361"/>
      <c r="E62" s="8" t="e">
        <f>ESF!#REF!</f>
        <v>#REF!</v>
      </c>
    </row>
    <row r="63" spans="1:5">
      <c r="A63" s="1366"/>
      <c r="B63" s="1364"/>
      <c r="C63" s="1361" t="s">
        <v>2118</v>
      </c>
      <c r="D63" s="1361"/>
      <c r="E63" s="8" t="e">
        <f>ESF!#REF!</f>
        <v>#REF!</v>
      </c>
    </row>
    <row r="64" spans="1:5">
      <c r="A64" s="1366"/>
      <c r="B64" s="1364"/>
      <c r="C64" s="1361" t="s">
        <v>2120</v>
      </c>
      <c r="D64" s="1361"/>
      <c r="E64" s="8" t="e">
        <f>ESF!#REF!</f>
        <v>#REF!</v>
      </c>
    </row>
    <row r="65" spans="1:5">
      <c r="A65" s="1366"/>
      <c r="B65" s="1364"/>
      <c r="C65" s="1361" t="s">
        <v>2122</v>
      </c>
      <c r="D65" s="1361"/>
      <c r="E65" s="8">
        <f>ESF!F21</f>
        <v>18098.02</v>
      </c>
    </row>
    <row r="66" spans="1:5" ht="15.75" thickBot="1">
      <c r="A66" s="1366"/>
      <c r="B66" s="4"/>
      <c r="C66" s="1367" t="s">
        <v>2125</v>
      </c>
      <c r="D66" s="1367"/>
      <c r="E66" s="9">
        <f>ESF!F23</f>
        <v>525190417.23999995</v>
      </c>
    </row>
    <row r="67" spans="1:5">
      <c r="A67" s="1366"/>
      <c r="B67" s="1364" t="s">
        <v>2127</v>
      </c>
      <c r="C67" s="1361" t="s">
        <v>2129</v>
      </c>
      <c r="D67" s="1361"/>
      <c r="E67" s="8">
        <f>ESF!F26</f>
        <v>16627914.65</v>
      </c>
    </row>
    <row r="68" spans="1:5">
      <c r="A68" s="1366"/>
      <c r="B68" s="1364"/>
      <c r="C68" s="1361" t="s">
        <v>2131</v>
      </c>
      <c r="D68" s="1361"/>
      <c r="E68" s="8" t="e">
        <f>ESF!#REF!</f>
        <v>#REF!</v>
      </c>
    </row>
    <row r="69" spans="1:5">
      <c r="A69" s="1366"/>
      <c r="B69" s="1364"/>
      <c r="C69" s="1361" t="s">
        <v>2133</v>
      </c>
      <c r="D69" s="1361"/>
      <c r="E69" s="8">
        <f>ESF!F27</f>
        <v>564629392.79999995</v>
      </c>
    </row>
    <row r="70" spans="1:5">
      <c r="A70" s="1366"/>
      <c r="B70" s="1364"/>
      <c r="C70" s="1361" t="s">
        <v>2135</v>
      </c>
      <c r="D70" s="1361"/>
      <c r="E70" s="8">
        <f>ESF!F28</f>
        <v>58032794.189999998</v>
      </c>
    </row>
    <row r="71" spans="1:5">
      <c r="A71" s="1366"/>
      <c r="B71" s="1364"/>
      <c r="C71" s="1361" t="s">
        <v>2137</v>
      </c>
      <c r="D71" s="1361"/>
      <c r="E71" s="8" t="e">
        <f>ESF!#REF!</f>
        <v>#REF!</v>
      </c>
    </row>
    <row r="72" spans="1:5">
      <c r="A72" s="1366"/>
      <c r="B72" s="1364"/>
      <c r="C72" s="1361" t="s">
        <v>2139</v>
      </c>
      <c r="D72" s="1361"/>
      <c r="E72" s="8">
        <f>ESF!F29</f>
        <v>-49159410.990000002</v>
      </c>
    </row>
    <row r="73" spans="1:5">
      <c r="A73" s="1366"/>
      <c r="B73" s="1364"/>
      <c r="C73" s="1361" t="s">
        <v>2141</v>
      </c>
      <c r="D73" s="1361"/>
      <c r="E73" s="8" t="e">
        <f>ESF!#REF!</f>
        <v>#REF!</v>
      </c>
    </row>
    <row r="74" spans="1:5">
      <c r="A74" s="1366"/>
      <c r="B74" s="1364"/>
      <c r="C74" s="1361" t="s">
        <v>2142</v>
      </c>
      <c r="D74" s="1361"/>
      <c r="E74" s="8" t="e">
        <f>ESF!#REF!</f>
        <v>#REF!</v>
      </c>
    </row>
    <row r="75" spans="1:5">
      <c r="A75" s="1366"/>
      <c r="B75" s="1364"/>
      <c r="C75" s="1361" t="s">
        <v>2144</v>
      </c>
      <c r="D75" s="1361"/>
      <c r="E75" s="8" t="e">
        <f>ESF!#REF!</f>
        <v>#REF!</v>
      </c>
    </row>
    <row r="76" spans="1:5" ht="15.75" thickBot="1">
      <c r="A76" s="1366"/>
      <c r="B76" s="4"/>
      <c r="C76" s="1367" t="s">
        <v>2146</v>
      </c>
      <c r="D76" s="1367"/>
      <c r="E76" s="9">
        <f>ESF!F32</f>
        <v>590130690.64999986</v>
      </c>
    </row>
    <row r="77" spans="1:5" ht="15.75" thickBot="1">
      <c r="A77" s="1366"/>
      <c r="B77" s="2"/>
      <c r="C77" s="1367" t="s">
        <v>2148</v>
      </c>
      <c r="D77" s="1367"/>
      <c r="E77" s="9">
        <f>ESF!F34</f>
        <v>1115321107.8899999</v>
      </c>
    </row>
    <row r="78" spans="1:5">
      <c r="A78" s="1366" t="s">
        <v>2170</v>
      </c>
      <c r="B78" s="1364" t="s">
        <v>2109</v>
      </c>
      <c r="C78" s="1361" t="s">
        <v>2111</v>
      </c>
      <c r="D78" s="1361"/>
      <c r="E78" s="8">
        <f>ESF!K18</f>
        <v>369519512.58999997</v>
      </c>
    </row>
    <row r="79" spans="1:5">
      <c r="A79" s="1366"/>
      <c r="B79" s="1364"/>
      <c r="C79" s="1361" t="s">
        <v>2113</v>
      </c>
      <c r="D79" s="1361"/>
      <c r="E79" s="8" t="e">
        <f>ESF!#REF!</f>
        <v>#REF!</v>
      </c>
    </row>
    <row r="80" spans="1:5">
      <c r="A80" s="1366"/>
      <c r="B80" s="1364"/>
      <c r="C80" s="1361" t="s">
        <v>2115</v>
      </c>
      <c r="D80" s="1361"/>
      <c r="E80" s="8" t="e">
        <f>ESF!#REF!</f>
        <v>#REF!</v>
      </c>
    </row>
    <row r="81" spans="1:5">
      <c r="A81" s="1366"/>
      <c r="B81" s="1364"/>
      <c r="C81" s="1361" t="s">
        <v>2117</v>
      </c>
      <c r="D81" s="1361"/>
      <c r="E81" s="8" t="e">
        <f>ESF!#REF!</f>
        <v>#REF!</v>
      </c>
    </row>
    <row r="82" spans="1:5">
      <c r="A82" s="1366"/>
      <c r="B82" s="1364"/>
      <c r="C82" s="1361" t="s">
        <v>2119</v>
      </c>
      <c r="D82" s="1361"/>
      <c r="E82" s="8" t="e">
        <f>ESF!#REF!</f>
        <v>#REF!</v>
      </c>
    </row>
    <row r="83" spans="1:5">
      <c r="A83" s="1366"/>
      <c r="B83" s="1364"/>
      <c r="C83" s="1361" t="s">
        <v>2121</v>
      </c>
      <c r="D83" s="1361"/>
      <c r="E83" s="8" t="e">
        <f>ESF!#REF!</f>
        <v>#REF!</v>
      </c>
    </row>
    <row r="84" spans="1:5">
      <c r="A84" s="1366"/>
      <c r="B84" s="1364"/>
      <c r="C84" s="1361" t="s">
        <v>2123</v>
      </c>
      <c r="D84" s="1361"/>
      <c r="E84" s="8" t="e">
        <f>ESF!#REF!</f>
        <v>#REF!</v>
      </c>
    </row>
    <row r="85" spans="1:5">
      <c r="A85" s="1366"/>
      <c r="B85" s="1364"/>
      <c r="C85" s="1361" t="s">
        <v>2124</v>
      </c>
      <c r="D85" s="1361"/>
      <c r="E85" s="8">
        <f>ESF!K19</f>
        <v>15960.33</v>
      </c>
    </row>
    <row r="86" spans="1:5" ht="15.75" thickBot="1">
      <c r="A86" s="1366"/>
      <c r="B86" s="4"/>
      <c r="C86" s="1367" t="s">
        <v>2126</v>
      </c>
      <c r="D86" s="1367"/>
      <c r="E86" s="9">
        <f>ESF!K21</f>
        <v>369535472.91999996</v>
      </c>
    </row>
    <row r="87" spans="1:5">
      <c r="A87" s="1366"/>
      <c r="B87" s="1364" t="s">
        <v>2128</v>
      </c>
      <c r="C87" s="1361" t="s">
        <v>2130</v>
      </c>
      <c r="D87" s="1361"/>
      <c r="E87" s="8" t="e">
        <f>ESF!#REF!</f>
        <v>#REF!</v>
      </c>
    </row>
    <row r="88" spans="1:5">
      <c r="A88" s="1366"/>
      <c r="B88" s="1364"/>
      <c r="C88" s="1361" t="s">
        <v>2132</v>
      </c>
      <c r="D88" s="1361"/>
      <c r="E88" s="8" t="e">
        <f>ESF!#REF!</f>
        <v>#REF!</v>
      </c>
    </row>
    <row r="89" spans="1:5">
      <c r="A89" s="1366"/>
      <c r="B89" s="1364"/>
      <c r="C89" s="1361" t="s">
        <v>2134</v>
      </c>
      <c r="D89" s="1361"/>
      <c r="E89" s="8" t="e">
        <f>ESF!#REF!</f>
        <v>#REF!</v>
      </c>
    </row>
    <row r="90" spans="1:5">
      <c r="A90" s="1366"/>
      <c r="B90" s="1364"/>
      <c r="C90" s="1361" t="s">
        <v>2136</v>
      </c>
      <c r="D90" s="1361"/>
      <c r="E90" s="8" t="e">
        <f>ESF!#REF!</f>
        <v>#REF!</v>
      </c>
    </row>
    <row r="91" spans="1:5">
      <c r="A91" s="1366"/>
      <c r="B91" s="1364"/>
      <c r="C91" s="1361" t="s">
        <v>2138</v>
      </c>
      <c r="D91" s="1361"/>
      <c r="E91" s="8" t="e">
        <f>ESF!#REF!</f>
        <v>#REF!</v>
      </c>
    </row>
    <row r="92" spans="1:5">
      <c r="A92" s="1366"/>
      <c r="B92" s="1364"/>
      <c r="C92" s="1361" t="s">
        <v>2140</v>
      </c>
      <c r="D92" s="1361"/>
      <c r="E92" s="8" t="e">
        <f>ESF!#REF!</f>
        <v>#REF!</v>
      </c>
    </row>
    <row r="93" spans="1:5" ht="15.75" thickBot="1">
      <c r="A93" s="1366"/>
      <c r="B93" s="2"/>
      <c r="C93" s="1367" t="s">
        <v>2143</v>
      </c>
      <c r="D93" s="1367"/>
      <c r="E93" s="9" t="e">
        <f>ESF!#REF!</f>
        <v>#REF!</v>
      </c>
    </row>
    <row r="94" spans="1:5" ht="15.75" thickBot="1">
      <c r="A94" s="1366"/>
      <c r="B94" s="2"/>
      <c r="C94" s="1367" t="s">
        <v>2145</v>
      </c>
      <c r="D94" s="1367"/>
      <c r="E94" s="9">
        <f>ESF!K23</f>
        <v>369535472.91999996</v>
      </c>
    </row>
    <row r="95" spans="1:5">
      <c r="A95" s="3"/>
      <c r="B95" s="1364" t="s">
        <v>2147</v>
      </c>
      <c r="C95" s="1365" t="s">
        <v>2149</v>
      </c>
      <c r="D95" s="1365"/>
      <c r="E95" s="10">
        <f>ESF!K27</f>
        <v>2272841805.4400001</v>
      </c>
    </row>
    <row r="96" spans="1:5">
      <c r="A96" s="3"/>
      <c r="B96" s="1364"/>
      <c r="C96" s="1361" t="s">
        <v>2150</v>
      </c>
      <c r="D96" s="1361"/>
      <c r="E96" s="8">
        <f>ESF!K28</f>
        <v>2272841805.4400001</v>
      </c>
    </row>
    <row r="97" spans="1:5">
      <c r="A97" s="3"/>
      <c r="B97" s="1364"/>
      <c r="C97" s="1361" t="s">
        <v>2151</v>
      </c>
      <c r="D97" s="1361"/>
      <c r="E97" s="8" t="e">
        <f>ESF!#REF!</f>
        <v>#REF!</v>
      </c>
    </row>
    <row r="98" spans="1:5">
      <c r="A98" s="3"/>
      <c r="B98" s="1364"/>
      <c r="C98" s="1361" t="s">
        <v>2152</v>
      </c>
      <c r="D98" s="1361"/>
      <c r="E98" s="8" t="e">
        <f>ESF!#REF!</f>
        <v>#REF!</v>
      </c>
    </row>
    <row r="99" spans="1:5">
      <c r="A99" s="3"/>
      <c r="B99" s="1364"/>
      <c r="C99" s="1365" t="s">
        <v>2153</v>
      </c>
      <c r="D99" s="1365"/>
      <c r="E99" s="10">
        <f>ESF!K30</f>
        <v>-1527056170.47</v>
      </c>
    </row>
    <row r="100" spans="1:5">
      <c r="A100" s="3"/>
      <c r="B100" s="1364"/>
      <c r="C100" s="1361" t="s">
        <v>2154</v>
      </c>
      <c r="D100" s="1361"/>
      <c r="E100" s="8">
        <f>ESF!K31</f>
        <v>-55279828.43</v>
      </c>
    </row>
    <row r="101" spans="1:5">
      <c r="A101" s="3"/>
      <c r="B101" s="1364"/>
      <c r="C101" s="1361" t="s">
        <v>2155</v>
      </c>
      <c r="D101" s="1361"/>
      <c r="E101" s="8">
        <f>ESF!K32</f>
        <v>-1471776342.04</v>
      </c>
    </row>
    <row r="102" spans="1:5">
      <c r="A102" s="3"/>
      <c r="B102" s="1364"/>
      <c r="C102" s="1361" t="s">
        <v>2156</v>
      </c>
      <c r="D102" s="1361"/>
      <c r="E102" s="8" t="e">
        <f>ESF!#REF!</f>
        <v>#REF!</v>
      </c>
    </row>
    <row r="103" spans="1:5">
      <c r="A103" s="3"/>
      <c r="B103" s="1364"/>
      <c r="C103" s="1361" t="s">
        <v>2157</v>
      </c>
      <c r="D103" s="1361"/>
      <c r="E103" s="8" t="e">
        <f>ESF!#REF!</f>
        <v>#REF!</v>
      </c>
    </row>
    <row r="104" spans="1:5">
      <c r="A104" s="3"/>
      <c r="B104" s="1364"/>
      <c r="C104" s="1361" t="s">
        <v>2158</v>
      </c>
      <c r="D104" s="1361"/>
      <c r="E104" s="8">
        <f>ESF!K33</f>
        <v>0</v>
      </c>
    </row>
    <row r="105" spans="1:5">
      <c r="A105" s="3"/>
      <c r="B105" s="1364"/>
      <c r="C105" s="1365" t="s">
        <v>2159</v>
      </c>
      <c r="D105" s="1365"/>
      <c r="E105" s="10" t="e">
        <f>ESF!#REF!</f>
        <v>#REF!</v>
      </c>
    </row>
    <row r="106" spans="1:5">
      <c r="A106" s="3"/>
      <c r="B106" s="1364"/>
      <c r="C106" s="1361" t="s">
        <v>2160</v>
      </c>
      <c r="D106" s="1361"/>
      <c r="E106" s="8" t="e">
        <f>ESF!#REF!</f>
        <v>#REF!</v>
      </c>
    </row>
    <row r="107" spans="1:5">
      <c r="A107" s="3"/>
      <c r="B107" s="1364"/>
      <c r="C107" s="1361" t="s">
        <v>2161</v>
      </c>
      <c r="D107" s="1361"/>
      <c r="E107" s="8" t="e">
        <f>ESF!#REF!</f>
        <v>#REF!</v>
      </c>
    </row>
    <row r="108" spans="1:5" ht="15.75" thickBot="1">
      <c r="A108" s="3"/>
      <c r="B108" s="1364"/>
      <c r="C108" s="1367" t="s">
        <v>2162</v>
      </c>
      <c r="D108" s="1367"/>
      <c r="E108" s="9">
        <f>ESF!K35</f>
        <v>745785634.97000003</v>
      </c>
    </row>
    <row r="109" spans="1:5" ht="15.75" thickBot="1">
      <c r="A109" s="3"/>
      <c r="B109" s="2"/>
      <c r="C109" s="1367" t="s">
        <v>2163</v>
      </c>
      <c r="D109" s="1367"/>
      <c r="E109" s="9">
        <f>ESF!K37</f>
        <v>1115321107.8899999</v>
      </c>
    </row>
    <row r="110" spans="1:5">
      <c r="A110" s="3"/>
      <c r="B110" s="2"/>
      <c r="C110" s="1369" t="s">
        <v>2513</v>
      </c>
      <c r="D110" s="5" t="s">
        <v>2164</v>
      </c>
      <c r="E110" s="10" t="str">
        <f>ESF!D45</f>
        <v>Arq. Ma. Concepción Eugenia Gutiérrez García</v>
      </c>
    </row>
    <row r="111" spans="1:5">
      <c r="A111" s="3"/>
      <c r="B111" s="2"/>
      <c r="C111" s="1363"/>
      <c r="D111" s="5" t="s">
        <v>2165</v>
      </c>
      <c r="E111" s="10" t="str">
        <f>ESF!D46</f>
        <v>Directora General de la CEA</v>
      </c>
    </row>
    <row r="112" spans="1:5">
      <c r="A112" s="3"/>
      <c r="B112" s="2"/>
      <c r="C112" s="1363" t="s">
        <v>2512</v>
      </c>
      <c r="D112" s="5" t="s">
        <v>2164</v>
      </c>
      <c r="E112" s="10" t="str">
        <f>ESF!I45</f>
        <v>C.P. Jorge Alberto Riveroll González</v>
      </c>
    </row>
    <row r="113" spans="1:5">
      <c r="A113" s="3"/>
      <c r="B113" s="2"/>
      <c r="C113" s="1363"/>
      <c r="D113" s="5" t="s">
        <v>2165</v>
      </c>
      <c r="E113" s="10" t="str">
        <f>ESF!I46</f>
        <v>Director General de Administración</v>
      </c>
    </row>
    <row r="114" spans="1:5">
      <c r="A114" s="1362" t="s">
        <v>2102</v>
      </c>
      <c r="B114" s="1362"/>
      <c r="C114" s="1362"/>
      <c r="D114" s="1362"/>
      <c r="E114" s="13" t="e">
        <f>ECSF!#REF!</f>
        <v>#REF!</v>
      </c>
    </row>
    <row r="115" spans="1:5" ht="45.75">
      <c r="A115" s="1362" t="s">
        <v>2104</v>
      </c>
      <c r="B115" s="1362"/>
      <c r="C115" s="1362"/>
      <c r="D115" s="1362"/>
      <c r="E115" s="13" t="str">
        <f>ECSF!D7</f>
        <v xml:space="preserve"> COMISIÓN ESTATAL DEL AGUA DE GUANAJUATO</v>
      </c>
    </row>
    <row r="116" spans="1:5">
      <c r="A116" s="1362" t="s">
        <v>2103</v>
      </c>
      <c r="B116" s="1362"/>
      <c r="C116" s="1362"/>
      <c r="D116" s="1362"/>
      <c r="E116" s="14"/>
    </row>
    <row r="117" spans="1:5">
      <c r="A117" s="1362" t="s">
        <v>2173</v>
      </c>
      <c r="B117" s="1362"/>
      <c r="C117" s="1362"/>
      <c r="D117" s="1362"/>
      <c r="E117" t="s">
        <v>2172</v>
      </c>
    </row>
    <row r="118" spans="1:5">
      <c r="B118" s="1359" t="s">
        <v>2167</v>
      </c>
      <c r="C118" s="1365" t="s">
        <v>2106</v>
      </c>
      <c r="D118" s="1365"/>
      <c r="E118" s="11">
        <f>ECSF!E14</f>
        <v>0</v>
      </c>
    </row>
    <row r="119" spans="1:5">
      <c r="B119" s="1359"/>
      <c r="C119" s="1365" t="s">
        <v>2108</v>
      </c>
      <c r="D119" s="1365"/>
      <c r="E119" s="11">
        <f>ECSF!E16</f>
        <v>21682459.759999976</v>
      </c>
    </row>
    <row r="120" spans="1:5">
      <c r="B120" s="1359"/>
      <c r="C120" s="1361" t="s">
        <v>2110</v>
      </c>
      <c r="D120" s="1361"/>
      <c r="E120" s="12">
        <f>ECSF!E17</f>
        <v>67205836.399999976</v>
      </c>
    </row>
    <row r="121" spans="1:5">
      <c r="B121" s="1359"/>
      <c r="C121" s="1361" t="s">
        <v>2112</v>
      </c>
      <c r="D121" s="1361"/>
      <c r="E121" s="12">
        <f>ECSF!E18</f>
        <v>0</v>
      </c>
    </row>
    <row r="122" spans="1:5">
      <c r="B122" s="1359"/>
      <c r="C122" s="1361" t="s">
        <v>2114</v>
      </c>
      <c r="D122" s="1361"/>
      <c r="E122" s="12">
        <f>ECSF!E19</f>
        <v>0</v>
      </c>
    </row>
    <row r="123" spans="1:5">
      <c r="B123" s="1359"/>
      <c r="C123" s="1361" t="s">
        <v>2116</v>
      </c>
      <c r="D123" s="1361"/>
      <c r="E123" s="12" t="e">
        <f>ECSF!#REF!</f>
        <v>#REF!</v>
      </c>
    </row>
    <row r="124" spans="1:5">
      <c r="B124" s="1359"/>
      <c r="C124" s="1361" t="s">
        <v>2118</v>
      </c>
      <c r="D124" s="1361"/>
      <c r="E124" s="12" t="e">
        <f>ECSF!#REF!</f>
        <v>#REF!</v>
      </c>
    </row>
    <row r="125" spans="1:5">
      <c r="B125" s="1359"/>
      <c r="C125" s="1361" t="s">
        <v>2120</v>
      </c>
      <c r="D125" s="1361"/>
      <c r="E125" s="12" t="e">
        <f>ECSF!#REF!</f>
        <v>#REF!</v>
      </c>
    </row>
    <row r="126" spans="1:5">
      <c r="B126" s="1359"/>
      <c r="C126" s="1361" t="s">
        <v>2122</v>
      </c>
      <c r="D126" s="1361"/>
      <c r="E126" s="12" t="e">
        <f>ECSF!#REF!</f>
        <v>#REF!</v>
      </c>
    </row>
    <row r="127" spans="1:5">
      <c r="B127" s="1359"/>
      <c r="C127" s="1365" t="s">
        <v>2127</v>
      </c>
      <c r="D127" s="1365"/>
      <c r="E127" s="11">
        <f>ECSF!E21</f>
        <v>0</v>
      </c>
    </row>
    <row r="128" spans="1:5">
      <c r="B128" s="1359"/>
      <c r="C128" s="1361" t="s">
        <v>2129</v>
      </c>
      <c r="D128" s="1361"/>
      <c r="E128" s="12">
        <f>ECSF!E22</f>
        <v>0</v>
      </c>
    </row>
    <row r="129" spans="2:5">
      <c r="B129" s="1359"/>
      <c r="C129" s="1361" t="s">
        <v>2131</v>
      </c>
      <c r="D129" s="1361"/>
      <c r="E129" s="12" t="e">
        <f>ECSF!#REF!</f>
        <v>#REF!</v>
      </c>
    </row>
    <row r="130" spans="2:5">
      <c r="B130" s="1359"/>
      <c r="C130" s="1361" t="s">
        <v>2133</v>
      </c>
      <c r="D130" s="1361"/>
      <c r="E130" s="12">
        <f>ECSF!E23</f>
        <v>0</v>
      </c>
    </row>
    <row r="131" spans="2:5">
      <c r="B131" s="1359"/>
      <c r="C131" s="1361" t="s">
        <v>2135</v>
      </c>
      <c r="D131" s="1361"/>
      <c r="E131" s="12">
        <f>ECSF!E24</f>
        <v>0</v>
      </c>
    </row>
    <row r="132" spans="2:5">
      <c r="B132" s="1359"/>
      <c r="C132" s="1361" t="s">
        <v>2137</v>
      </c>
      <c r="D132" s="1361"/>
      <c r="E132" s="12" t="e">
        <f>ECSF!#REF!</f>
        <v>#REF!</v>
      </c>
    </row>
    <row r="133" spans="2:5">
      <c r="B133" s="1359"/>
      <c r="C133" s="1361" t="s">
        <v>2139</v>
      </c>
      <c r="D133" s="1361"/>
      <c r="E133" s="12">
        <f>ECSF!E25</f>
        <v>0</v>
      </c>
    </row>
    <row r="134" spans="2:5">
      <c r="B134" s="1359"/>
      <c r="C134" s="1361" t="s">
        <v>2141</v>
      </c>
      <c r="D134" s="1361"/>
      <c r="E134" s="12" t="e">
        <f>ECSF!#REF!</f>
        <v>#REF!</v>
      </c>
    </row>
    <row r="135" spans="2:5">
      <c r="B135" s="1359"/>
      <c r="C135" s="1361" t="s">
        <v>2142</v>
      </c>
      <c r="D135" s="1361"/>
      <c r="E135" s="12" t="e">
        <f>ECSF!#REF!</f>
        <v>#REF!</v>
      </c>
    </row>
    <row r="136" spans="2:5">
      <c r="B136" s="1359"/>
      <c r="C136" s="1361" t="s">
        <v>2144</v>
      </c>
      <c r="D136" s="1361"/>
      <c r="E136" s="12" t="e">
        <f>ECSF!#REF!</f>
        <v>#REF!</v>
      </c>
    </row>
    <row r="137" spans="2:5">
      <c r="B137" s="1359"/>
      <c r="C137" s="1365" t="s">
        <v>2107</v>
      </c>
      <c r="D137" s="1365"/>
      <c r="E137" s="11">
        <f>ECSF!J14</f>
        <v>0</v>
      </c>
    </row>
    <row r="138" spans="2:5">
      <c r="B138" s="1359"/>
      <c r="C138" s="1365" t="s">
        <v>2109</v>
      </c>
      <c r="D138" s="1365"/>
      <c r="E138" s="11">
        <f>ECSF!J16</f>
        <v>0</v>
      </c>
    </row>
    <row r="139" spans="2:5">
      <c r="B139" s="1359"/>
      <c r="C139" s="1361" t="s">
        <v>2111</v>
      </c>
      <c r="D139" s="1361"/>
      <c r="E139" s="12">
        <f>ECSF!J17</f>
        <v>0</v>
      </c>
    </row>
    <row r="140" spans="2:5">
      <c r="B140" s="1359"/>
      <c r="C140" s="1361" t="s">
        <v>2113</v>
      </c>
      <c r="D140" s="1361"/>
      <c r="E140" s="12" t="e">
        <f>ECSF!#REF!</f>
        <v>#REF!</v>
      </c>
    </row>
    <row r="141" spans="2:5">
      <c r="B141" s="1359"/>
      <c r="C141" s="1361" t="s">
        <v>2115</v>
      </c>
      <c r="D141" s="1361"/>
      <c r="E141" s="12" t="e">
        <f>ECSF!#REF!</f>
        <v>#REF!</v>
      </c>
    </row>
    <row r="142" spans="2:5">
      <c r="B142" s="1359"/>
      <c r="C142" s="1361" t="s">
        <v>2117</v>
      </c>
      <c r="D142" s="1361"/>
      <c r="E142" s="12" t="e">
        <f>ECSF!#REF!</f>
        <v>#REF!</v>
      </c>
    </row>
    <row r="143" spans="2:5">
      <c r="B143" s="1359"/>
      <c r="C143" s="1361" t="s">
        <v>2119</v>
      </c>
      <c r="D143" s="1361"/>
      <c r="E143" s="12" t="e">
        <f>ECSF!#REF!</f>
        <v>#REF!</v>
      </c>
    </row>
    <row r="144" spans="2:5">
      <c r="B144" s="1359"/>
      <c r="C144" s="1361" t="s">
        <v>2121</v>
      </c>
      <c r="D144" s="1361"/>
      <c r="E144" s="12" t="e">
        <f>ECSF!#REF!</f>
        <v>#REF!</v>
      </c>
    </row>
    <row r="145" spans="2:5">
      <c r="B145" s="1359"/>
      <c r="C145" s="1361" t="s">
        <v>2123</v>
      </c>
      <c r="D145" s="1361"/>
      <c r="E145" s="12" t="e">
        <f>ECSF!#REF!</f>
        <v>#REF!</v>
      </c>
    </row>
    <row r="146" spans="2:5">
      <c r="B146" s="1359"/>
      <c r="C146" s="1361" t="s">
        <v>2124</v>
      </c>
      <c r="D146" s="1361"/>
      <c r="E146" s="12">
        <f>ECSF!J18</f>
        <v>0</v>
      </c>
    </row>
    <row r="147" spans="2:5">
      <c r="B147" s="1359"/>
      <c r="C147" s="1368" t="s">
        <v>2128</v>
      </c>
      <c r="D147" s="1368"/>
      <c r="E147" s="11" t="e">
        <f>ECSF!#REF!</f>
        <v>#REF!</v>
      </c>
    </row>
    <row r="148" spans="2:5">
      <c r="B148" s="1359"/>
      <c r="C148" s="1361" t="s">
        <v>2130</v>
      </c>
      <c r="D148" s="1361"/>
      <c r="E148" s="12" t="e">
        <f>ECSF!#REF!</f>
        <v>#REF!</v>
      </c>
    </row>
    <row r="149" spans="2:5">
      <c r="B149" s="1359"/>
      <c r="C149" s="1361" t="s">
        <v>2132</v>
      </c>
      <c r="D149" s="1361"/>
      <c r="E149" s="12" t="e">
        <f>ECSF!#REF!</f>
        <v>#REF!</v>
      </c>
    </row>
    <row r="150" spans="2:5">
      <c r="B150" s="1359"/>
      <c r="C150" s="1361" t="s">
        <v>2134</v>
      </c>
      <c r="D150" s="1361"/>
      <c r="E150" s="12" t="e">
        <f>ECSF!#REF!</f>
        <v>#REF!</v>
      </c>
    </row>
    <row r="151" spans="2:5">
      <c r="B151" s="1359"/>
      <c r="C151" s="1361" t="s">
        <v>2136</v>
      </c>
      <c r="D151" s="1361"/>
      <c r="E151" s="12" t="e">
        <f>ECSF!#REF!</f>
        <v>#REF!</v>
      </c>
    </row>
    <row r="152" spans="2:5">
      <c r="B152" s="1359"/>
      <c r="C152" s="1361" t="s">
        <v>2138</v>
      </c>
      <c r="D152" s="1361"/>
      <c r="E152" s="12" t="e">
        <f>ECSF!#REF!</f>
        <v>#REF!</v>
      </c>
    </row>
    <row r="153" spans="2:5">
      <c r="B153" s="1359"/>
      <c r="C153" s="1361" t="s">
        <v>2140</v>
      </c>
      <c r="D153" s="1361"/>
      <c r="E153" s="12" t="e">
        <f>ECSF!#REF!</f>
        <v>#REF!</v>
      </c>
    </row>
    <row r="154" spans="2:5">
      <c r="B154" s="1359"/>
      <c r="C154" s="1365" t="s">
        <v>2147</v>
      </c>
      <c r="D154" s="1365"/>
      <c r="E154" s="11">
        <f>ECSF!J20</f>
        <v>436092808.29999977</v>
      </c>
    </row>
    <row r="155" spans="2:5">
      <c r="B155" s="1359"/>
      <c r="C155" s="1365" t="s">
        <v>2149</v>
      </c>
      <c r="D155" s="1365"/>
      <c r="E155" s="11">
        <f>ECSF!J22</f>
        <v>358134737.46999979</v>
      </c>
    </row>
    <row r="156" spans="2:5">
      <c r="B156" s="1359"/>
      <c r="C156" s="1361" t="s">
        <v>2150</v>
      </c>
      <c r="D156" s="1361"/>
      <c r="E156" s="12">
        <f>ECSF!J23</f>
        <v>358134737.46999979</v>
      </c>
    </row>
    <row r="157" spans="2:5">
      <c r="B157" s="1359"/>
      <c r="C157" s="1361" t="s">
        <v>2151</v>
      </c>
      <c r="D157" s="1361"/>
      <c r="E157" s="12" t="e">
        <f>ECSF!#REF!</f>
        <v>#REF!</v>
      </c>
    </row>
    <row r="158" spans="2:5">
      <c r="B158" s="1359"/>
      <c r="C158" s="1361" t="s">
        <v>2152</v>
      </c>
      <c r="D158" s="1361"/>
      <c r="E158" s="12" t="e">
        <f>ECSF!#REF!</f>
        <v>#REF!</v>
      </c>
    </row>
    <row r="159" spans="2:5">
      <c r="B159" s="1359"/>
      <c r="C159" s="1365" t="s">
        <v>2153</v>
      </c>
      <c r="D159" s="1365"/>
      <c r="E159" s="11">
        <f>ECSF!J25</f>
        <v>77958070.829999983</v>
      </c>
    </row>
    <row r="160" spans="2:5">
      <c r="B160" s="1359"/>
      <c r="C160" s="1361" t="s">
        <v>2154</v>
      </c>
      <c r="D160" s="1361"/>
      <c r="E160" s="12">
        <f>ECSF!J26</f>
        <v>100045294.56999999</v>
      </c>
    </row>
    <row r="161" spans="2:5">
      <c r="B161" s="1359"/>
      <c r="C161" s="1361" t="s">
        <v>2155</v>
      </c>
      <c r="D161" s="1361"/>
      <c r="E161" s="12">
        <f>ECSF!J27</f>
        <v>0</v>
      </c>
    </row>
    <row r="162" spans="2:5">
      <c r="B162" s="1359"/>
      <c r="C162" s="1361" t="s">
        <v>2156</v>
      </c>
      <c r="D162" s="1361"/>
      <c r="E162" s="12" t="e">
        <f>ECSF!#REF!</f>
        <v>#REF!</v>
      </c>
    </row>
    <row r="163" spans="2:5">
      <c r="B163" s="1359"/>
      <c r="C163" s="1361" t="s">
        <v>2157</v>
      </c>
      <c r="D163" s="1361"/>
      <c r="E163" s="12" t="e">
        <f>ECSF!#REF!</f>
        <v>#REF!</v>
      </c>
    </row>
    <row r="164" spans="2:5">
      <c r="B164" s="1359"/>
      <c r="C164" s="1361" t="s">
        <v>2158</v>
      </c>
      <c r="D164" s="1361"/>
      <c r="E164" s="12" t="e">
        <f>ECSF!#REF!</f>
        <v>#REF!</v>
      </c>
    </row>
    <row r="165" spans="2:5">
      <c r="B165" s="1359"/>
      <c r="C165" s="1365" t="s">
        <v>2159</v>
      </c>
      <c r="D165" s="1365"/>
      <c r="E165" s="11" t="e">
        <f>ECSF!#REF!</f>
        <v>#REF!</v>
      </c>
    </row>
    <row r="166" spans="2:5">
      <c r="B166" s="1359"/>
      <c r="C166" s="1361" t="s">
        <v>2160</v>
      </c>
      <c r="D166" s="1361"/>
      <c r="E166" s="12" t="e">
        <f>ECSF!#REF!</f>
        <v>#REF!</v>
      </c>
    </row>
    <row r="167" spans="2:5" ht="15" customHeight="1" thickBot="1">
      <c r="B167" s="1360"/>
      <c r="C167" s="1361" t="s">
        <v>2161</v>
      </c>
      <c r="D167" s="1361"/>
      <c r="E167" s="12">
        <f>ECSF!J29</f>
        <v>0</v>
      </c>
    </row>
    <row r="168" spans="2:5">
      <c r="B168" s="1359" t="s">
        <v>2168</v>
      </c>
      <c r="C168" s="1365" t="s">
        <v>2106</v>
      </c>
      <c r="D168" s="1365"/>
      <c r="E168" s="11">
        <f>ECSF!F14</f>
        <v>175977723.2100001</v>
      </c>
    </row>
    <row r="169" spans="2:5" ht="15" customHeight="1">
      <c r="B169" s="1359"/>
      <c r="C169" s="1365" t="s">
        <v>2108</v>
      </c>
      <c r="D169" s="1365"/>
      <c r="E169" s="11">
        <f>ECSF!F16</f>
        <v>0</v>
      </c>
    </row>
    <row r="170" spans="2:5" ht="15" customHeight="1">
      <c r="B170" s="1359"/>
      <c r="C170" s="1361" t="s">
        <v>2110</v>
      </c>
      <c r="D170" s="1361"/>
      <c r="E170" s="12">
        <f>ECSF!F17</f>
        <v>0</v>
      </c>
    </row>
    <row r="171" spans="2:5" ht="15" customHeight="1">
      <c r="B171" s="1359"/>
      <c r="C171" s="1361" t="s">
        <v>2112</v>
      </c>
      <c r="D171" s="1361"/>
      <c r="E171" s="12">
        <f>ECSF!F18</f>
        <v>23752233.260000005</v>
      </c>
    </row>
    <row r="172" spans="2:5">
      <c r="B172" s="1359"/>
      <c r="C172" s="1361" t="s">
        <v>2114</v>
      </c>
      <c r="D172" s="1361"/>
      <c r="E172" s="12">
        <f>ECSF!F19</f>
        <v>21771143.379999995</v>
      </c>
    </row>
    <row r="173" spans="2:5">
      <c r="B173" s="1359"/>
      <c r="C173" s="1361" t="s">
        <v>2116</v>
      </c>
      <c r="D173" s="1361"/>
      <c r="E173" s="12" t="e">
        <f>ECSF!#REF!</f>
        <v>#REF!</v>
      </c>
    </row>
    <row r="174" spans="2:5" ht="15" customHeight="1">
      <c r="B174" s="1359"/>
      <c r="C174" s="1361" t="s">
        <v>2118</v>
      </c>
      <c r="D174" s="1361"/>
      <c r="E174" s="12" t="e">
        <f>ECSF!#REF!</f>
        <v>#REF!</v>
      </c>
    </row>
    <row r="175" spans="2:5" ht="15" customHeight="1">
      <c r="B175" s="1359"/>
      <c r="C175" s="1361" t="s">
        <v>2120</v>
      </c>
      <c r="D175" s="1361"/>
      <c r="E175" s="12" t="e">
        <f>ECSF!#REF!</f>
        <v>#REF!</v>
      </c>
    </row>
    <row r="176" spans="2:5">
      <c r="B176" s="1359"/>
      <c r="C176" s="1361" t="s">
        <v>2122</v>
      </c>
      <c r="D176" s="1361"/>
      <c r="E176" s="12" t="e">
        <f>ECSF!#REF!</f>
        <v>#REF!</v>
      </c>
    </row>
    <row r="177" spans="2:5" ht="15" customHeight="1">
      <c r="B177" s="1359"/>
      <c r="C177" s="1365" t="s">
        <v>2127</v>
      </c>
      <c r="D177" s="1365"/>
      <c r="E177" s="11">
        <f>ECSF!F21</f>
        <v>197660182.97000009</v>
      </c>
    </row>
    <row r="178" spans="2:5">
      <c r="B178" s="1359"/>
      <c r="C178" s="1361" t="s">
        <v>2129</v>
      </c>
      <c r="D178" s="1361"/>
      <c r="E178" s="12">
        <f>ECSF!F22</f>
        <v>0</v>
      </c>
    </row>
    <row r="179" spans="2:5" ht="15" customHeight="1">
      <c r="B179" s="1359"/>
      <c r="C179" s="1361" t="s">
        <v>2131</v>
      </c>
      <c r="D179" s="1361"/>
      <c r="E179" s="12" t="e">
        <f>ECSF!#REF!</f>
        <v>#REF!</v>
      </c>
    </row>
    <row r="180" spans="2:5" ht="15" customHeight="1">
      <c r="B180" s="1359"/>
      <c r="C180" s="1361" t="s">
        <v>2133</v>
      </c>
      <c r="D180" s="1361"/>
      <c r="E180" s="12">
        <f>ECSF!F23</f>
        <v>194205510.54000008</v>
      </c>
    </row>
    <row r="181" spans="2:5" ht="15" customHeight="1">
      <c r="B181" s="1359"/>
      <c r="C181" s="1361" t="s">
        <v>2135</v>
      </c>
      <c r="D181" s="1361"/>
      <c r="E181" s="12">
        <f>ECSF!F24</f>
        <v>2483487.400000006</v>
      </c>
    </row>
    <row r="182" spans="2:5" ht="15" customHeight="1">
      <c r="B182" s="1359"/>
      <c r="C182" s="1361" t="s">
        <v>2137</v>
      </c>
      <c r="D182" s="1361"/>
      <c r="E182" s="12" t="e">
        <f>ECSF!#REF!</f>
        <v>#REF!</v>
      </c>
    </row>
    <row r="183" spans="2:5" ht="15" customHeight="1">
      <c r="B183" s="1359"/>
      <c r="C183" s="1361" t="s">
        <v>2139</v>
      </c>
      <c r="D183" s="1361"/>
      <c r="E183" s="12">
        <f>ECSF!F25</f>
        <v>439115</v>
      </c>
    </row>
    <row r="184" spans="2:5" ht="15" customHeight="1">
      <c r="B184" s="1359"/>
      <c r="C184" s="1361" t="s">
        <v>2141</v>
      </c>
      <c r="D184" s="1361"/>
      <c r="E184" s="12" t="e">
        <f>ECSF!#REF!</f>
        <v>#REF!</v>
      </c>
    </row>
    <row r="185" spans="2:5" ht="15" customHeight="1">
      <c r="B185" s="1359"/>
      <c r="C185" s="1361" t="s">
        <v>2142</v>
      </c>
      <c r="D185" s="1361"/>
      <c r="E185" s="12" t="e">
        <f>ECSF!#REF!</f>
        <v>#REF!</v>
      </c>
    </row>
    <row r="186" spans="2:5" ht="15" customHeight="1">
      <c r="B186" s="1359"/>
      <c r="C186" s="1361" t="s">
        <v>2144</v>
      </c>
      <c r="D186" s="1361"/>
      <c r="E186" s="12" t="e">
        <f>ECSF!#REF!</f>
        <v>#REF!</v>
      </c>
    </row>
    <row r="187" spans="2:5" ht="15" customHeight="1">
      <c r="B187" s="1359"/>
      <c r="C187" s="1365" t="s">
        <v>2107</v>
      </c>
      <c r="D187" s="1365"/>
      <c r="E187" s="11">
        <f>ECSF!K14</f>
        <v>260115085.08999997</v>
      </c>
    </row>
    <row r="188" spans="2:5">
      <c r="B188" s="1359"/>
      <c r="C188" s="1365" t="s">
        <v>2109</v>
      </c>
      <c r="D188" s="1365"/>
      <c r="E188" s="11">
        <f>ECSF!K16</f>
        <v>260115085.08999997</v>
      </c>
    </row>
    <row r="189" spans="2:5">
      <c r="B189" s="1359"/>
      <c r="C189" s="1361" t="s">
        <v>2111</v>
      </c>
      <c r="D189" s="1361"/>
      <c r="E189" s="12">
        <f>ECSF!K17</f>
        <v>260115085.08999997</v>
      </c>
    </row>
    <row r="190" spans="2:5">
      <c r="B190" s="1359"/>
      <c r="C190" s="1361" t="s">
        <v>2113</v>
      </c>
      <c r="D190" s="1361"/>
      <c r="E190" s="12" t="e">
        <f>ECSF!#REF!</f>
        <v>#REF!</v>
      </c>
    </row>
    <row r="191" spans="2:5" ht="15" customHeight="1">
      <c r="B191" s="1359"/>
      <c r="C191" s="1361" t="s">
        <v>2115</v>
      </c>
      <c r="D191" s="1361"/>
      <c r="E191" s="12" t="e">
        <f>ECSF!#REF!</f>
        <v>#REF!</v>
      </c>
    </row>
    <row r="192" spans="2:5">
      <c r="B192" s="1359"/>
      <c r="C192" s="1361" t="s">
        <v>2117</v>
      </c>
      <c r="D192" s="1361"/>
      <c r="E192" s="12" t="e">
        <f>ECSF!#REF!</f>
        <v>#REF!</v>
      </c>
    </row>
    <row r="193" spans="2:5" ht="15" customHeight="1">
      <c r="B193" s="1359"/>
      <c r="C193" s="1361" t="s">
        <v>2119</v>
      </c>
      <c r="D193" s="1361"/>
      <c r="E193" s="12" t="e">
        <f>ECSF!#REF!</f>
        <v>#REF!</v>
      </c>
    </row>
    <row r="194" spans="2:5" ht="15" customHeight="1">
      <c r="B194" s="1359"/>
      <c r="C194" s="1361" t="s">
        <v>2121</v>
      </c>
      <c r="D194" s="1361"/>
      <c r="E194" s="12" t="e">
        <f>ECSF!#REF!</f>
        <v>#REF!</v>
      </c>
    </row>
    <row r="195" spans="2:5" ht="15" customHeight="1">
      <c r="B195" s="1359"/>
      <c r="C195" s="1361" t="s">
        <v>2123</v>
      </c>
      <c r="D195" s="1361"/>
      <c r="E195" s="12" t="e">
        <f>ECSF!#REF!</f>
        <v>#REF!</v>
      </c>
    </row>
    <row r="196" spans="2:5" ht="15" customHeight="1">
      <c r="B196" s="1359"/>
      <c r="C196" s="1361" t="s">
        <v>2124</v>
      </c>
      <c r="D196" s="1361"/>
      <c r="E196" s="12">
        <f>ECSF!K18</f>
        <v>0</v>
      </c>
    </row>
    <row r="197" spans="2:5" ht="15" customHeight="1">
      <c r="B197" s="1359"/>
      <c r="C197" s="1368" t="s">
        <v>2128</v>
      </c>
      <c r="D197" s="1368"/>
      <c r="E197" s="11" t="e">
        <f>ECSF!#REF!</f>
        <v>#REF!</v>
      </c>
    </row>
    <row r="198" spans="2:5" ht="15" customHeight="1">
      <c r="B198" s="1359"/>
      <c r="C198" s="1361" t="s">
        <v>2130</v>
      </c>
      <c r="D198" s="1361"/>
      <c r="E198" s="12" t="e">
        <f>ECSF!#REF!</f>
        <v>#REF!</v>
      </c>
    </row>
    <row r="199" spans="2:5" ht="15" customHeight="1">
      <c r="B199" s="1359"/>
      <c r="C199" s="1361" t="s">
        <v>2132</v>
      </c>
      <c r="D199" s="1361"/>
      <c r="E199" s="12" t="e">
        <f>ECSF!#REF!</f>
        <v>#REF!</v>
      </c>
    </row>
    <row r="200" spans="2:5" ht="15" customHeight="1">
      <c r="B200" s="1359"/>
      <c r="C200" s="1361" t="s">
        <v>2134</v>
      </c>
      <c r="D200" s="1361"/>
      <c r="E200" s="12" t="e">
        <f>ECSF!#REF!</f>
        <v>#REF!</v>
      </c>
    </row>
    <row r="201" spans="2:5">
      <c r="B201" s="1359"/>
      <c r="C201" s="1361" t="s">
        <v>2136</v>
      </c>
      <c r="D201" s="1361"/>
      <c r="E201" s="12" t="e">
        <f>ECSF!#REF!</f>
        <v>#REF!</v>
      </c>
    </row>
    <row r="202" spans="2:5" ht="15" customHeight="1">
      <c r="B202" s="1359"/>
      <c r="C202" s="1361" t="s">
        <v>2138</v>
      </c>
      <c r="D202" s="1361"/>
      <c r="E202" s="12" t="e">
        <f>ECSF!#REF!</f>
        <v>#REF!</v>
      </c>
    </row>
    <row r="203" spans="2:5">
      <c r="B203" s="1359"/>
      <c r="C203" s="1361" t="s">
        <v>2140</v>
      </c>
      <c r="D203" s="1361"/>
      <c r="E203" s="12" t="e">
        <f>ECSF!#REF!</f>
        <v>#REF!</v>
      </c>
    </row>
    <row r="204" spans="2:5" ht="15" customHeight="1">
      <c r="B204" s="1359"/>
      <c r="C204" s="1365" t="s">
        <v>2147</v>
      </c>
      <c r="D204" s="1365"/>
      <c r="E204" s="11">
        <f>ECSF!K20</f>
        <v>0</v>
      </c>
    </row>
    <row r="205" spans="2:5" ht="15" customHeight="1">
      <c r="B205" s="1359"/>
      <c r="C205" s="1365" t="s">
        <v>2149</v>
      </c>
      <c r="D205" s="1365"/>
      <c r="E205" s="11">
        <f>ECSF!K22</f>
        <v>0</v>
      </c>
    </row>
    <row r="206" spans="2:5" ht="15" customHeight="1">
      <c r="B206" s="1359"/>
      <c r="C206" s="1361" t="s">
        <v>2150</v>
      </c>
      <c r="D206" s="1361"/>
      <c r="E206" s="12">
        <f>ECSF!K23</f>
        <v>0</v>
      </c>
    </row>
    <row r="207" spans="2:5" ht="15" customHeight="1">
      <c r="B207" s="1359"/>
      <c r="C207" s="1361" t="s">
        <v>2151</v>
      </c>
      <c r="D207" s="1361"/>
      <c r="E207" s="12" t="e">
        <f>ECSF!#REF!</f>
        <v>#REF!</v>
      </c>
    </row>
    <row r="208" spans="2:5" ht="15" customHeight="1">
      <c r="B208" s="1359"/>
      <c r="C208" s="1361" t="s">
        <v>2152</v>
      </c>
      <c r="D208" s="1361"/>
      <c r="E208" s="12" t="e">
        <f>ECSF!#REF!</f>
        <v>#REF!</v>
      </c>
    </row>
    <row r="209" spans="2:5" ht="15" customHeight="1">
      <c r="B209" s="1359"/>
      <c r="C209" s="1365" t="s">
        <v>2153</v>
      </c>
      <c r="D209" s="1365"/>
      <c r="E209" s="11">
        <f>ECSF!K25</f>
        <v>0</v>
      </c>
    </row>
    <row r="210" spans="2:5">
      <c r="B210" s="1359"/>
      <c r="C210" s="1361" t="s">
        <v>2154</v>
      </c>
      <c r="D210" s="1361"/>
      <c r="E210" s="12">
        <f>ECSF!K26</f>
        <v>0</v>
      </c>
    </row>
    <row r="211" spans="2:5" ht="15" customHeight="1">
      <c r="B211" s="1359"/>
      <c r="C211" s="1361" t="s">
        <v>2155</v>
      </c>
      <c r="D211" s="1361"/>
      <c r="E211" s="12">
        <f>ECSF!K27</f>
        <v>22087223.74000001</v>
      </c>
    </row>
    <row r="212" spans="2:5">
      <c r="B212" s="1359"/>
      <c r="C212" s="1361" t="s">
        <v>2156</v>
      </c>
      <c r="D212" s="1361"/>
      <c r="E212" s="12" t="e">
        <f>ECSF!#REF!</f>
        <v>#REF!</v>
      </c>
    </row>
    <row r="213" spans="2:5" ht="15" customHeight="1">
      <c r="B213" s="1359"/>
      <c r="C213" s="1361" t="s">
        <v>2157</v>
      </c>
      <c r="D213" s="1361"/>
      <c r="E213" s="12" t="e">
        <f>ECSF!#REF!</f>
        <v>#REF!</v>
      </c>
    </row>
    <row r="214" spans="2:5">
      <c r="B214" s="1359"/>
      <c r="C214" s="1361" t="s">
        <v>2158</v>
      </c>
      <c r="D214" s="1361"/>
      <c r="E214" s="12" t="e">
        <f>ECSF!#REF!</f>
        <v>#REF!</v>
      </c>
    </row>
    <row r="215" spans="2:5">
      <c r="B215" s="1359"/>
      <c r="C215" s="1365" t="s">
        <v>2159</v>
      </c>
      <c r="D215" s="1365"/>
      <c r="E215" s="11" t="e">
        <f>ECSF!#REF!</f>
        <v>#REF!</v>
      </c>
    </row>
    <row r="216" spans="2:5">
      <c r="B216" s="1359"/>
      <c r="C216" s="1361" t="s">
        <v>2160</v>
      </c>
      <c r="D216" s="1361"/>
      <c r="E216" s="12" t="e">
        <f>ECSF!#REF!</f>
        <v>#REF!</v>
      </c>
    </row>
    <row r="217" spans="2:5" ht="15.75" thickBot="1">
      <c r="B217" s="1360"/>
      <c r="C217" s="1361" t="s">
        <v>2161</v>
      </c>
      <c r="D217" s="1361"/>
      <c r="E217" s="12">
        <f>ECSF!K29</f>
        <v>0</v>
      </c>
    </row>
    <row r="218" spans="2:5">
      <c r="C218" s="1369" t="s">
        <v>2513</v>
      </c>
      <c r="D218" s="5" t="s">
        <v>2164</v>
      </c>
      <c r="E218" s="15" t="str">
        <f>ECSF!D38</f>
        <v>Arq. Ma. Concepción Eugenia Gutiérrez García</v>
      </c>
    </row>
    <row r="219" spans="2:5">
      <c r="C219" s="1363"/>
      <c r="D219" s="5" t="s">
        <v>2165</v>
      </c>
      <c r="E219" s="15" t="str">
        <f>ECSF!D39</f>
        <v>Directora General de la CEA</v>
      </c>
    </row>
    <row r="220" spans="2:5">
      <c r="C220" s="1363" t="s">
        <v>2512</v>
      </c>
      <c r="D220" s="5" t="s">
        <v>2164</v>
      </c>
      <c r="E220" s="15" t="str">
        <f>ECSF!H38</f>
        <v>C.P. Jorge Alberto Riveroll González</v>
      </c>
    </row>
    <row r="221" spans="2:5">
      <c r="C221" s="1363"/>
      <c r="D221" s="5" t="s">
        <v>2165</v>
      </c>
      <c r="E221" s="15" t="str">
        <f>ECSF!H39</f>
        <v>Director General de Administración</v>
      </c>
    </row>
  </sheetData>
  <sheetProtection password="C4FF" sheet="1" objects="1" scenarios="1"/>
  <mergeCells count="234">
    <mergeCell ref="C136:D136"/>
    <mergeCell ref="C142:D142"/>
    <mergeCell ref="C139:D139"/>
    <mergeCell ref="C137:D137"/>
    <mergeCell ref="C186:D186"/>
    <mergeCell ref="C152:D152"/>
    <mergeCell ref="C172:D172"/>
    <mergeCell ref="C164:D164"/>
    <mergeCell ref="C171:D171"/>
    <mergeCell ref="C168:D168"/>
    <mergeCell ref="C166:D166"/>
    <mergeCell ref="C167:D167"/>
    <mergeCell ref="C159:D159"/>
    <mergeCell ref="C183:D183"/>
    <mergeCell ref="C184:D184"/>
    <mergeCell ref="C163:D163"/>
    <mergeCell ref="C162:D162"/>
    <mergeCell ref="C145:D145"/>
    <mergeCell ref="C179:D179"/>
    <mergeCell ref="C173:D173"/>
    <mergeCell ref="C161:D161"/>
    <mergeCell ref="C155:D155"/>
    <mergeCell ref="C170:D170"/>
    <mergeCell ref="C176:D176"/>
    <mergeCell ref="C175:D175"/>
    <mergeCell ref="C217:D217"/>
    <mergeCell ref="C122:D122"/>
    <mergeCell ref="C133:D133"/>
    <mergeCell ref="C124:D124"/>
    <mergeCell ref="C126:D126"/>
    <mergeCell ref="C169:D169"/>
    <mergeCell ref="C201:D201"/>
    <mergeCell ref="C206:D206"/>
    <mergeCell ref="C190:D190"/>
    <mergeCell ref="C187:D187"/>
    <mergeCell ref="C130:D130"/>
    <mergeCell ref="C200:D200"/>
    <mergeCell ref="C194:D194"/>
    <mergeCell ref="C198:D198"/>
    <mergeCell ref="C174:D174"/>
    <mergeCell ref="C178:D178"/>
    <mergeCell ref="C180:D180"/>
    <mergeCell ref="C197:D197"/>
    <mergeCell ref="C156:D156"/>
    <mergeCell ref="C143:D143"/>
    <mergeCell ref="C123:D123"/>
    <mergeCell ref="C177:D177"/>
    <mergeCell ref="C181:D181"/>
    <mergeCell ref="C191:D191"/>
    <mergeCell ref="C189:D189"/>
    <mergeCell ref="C185:D185"/>
    <mergeCell ref="C188:D188"/>
    <mergeCell ref="C204:D204"/>
    <mergeCell ref="C192:D192"/>
    <mergeCell ref="C202:D202"/>
    <mergeCell ref="C195:D195"/>
    <mergeCell ref="C182:D182"/>
    <mergeCell ref="C220:C221"/>
    <mergeCell ref="C218:C219"/>
    <mergeCell ref="C193:D193"/>
    <mergeCell ref="C196:D196"/>
    <mergeCell ref="C199:D199"/>
    <mergeCell ref="C215:D215"/>
    <mergeCell ref="C210:D210"/>
    <mergeCell ref="C216:D216"/>
    <mergeCell ref="C205:D205"/>
    <mergeCell ref="C203:D203"/>
    <mergeCell ref="C214:D214"/>
    <mergeCell ref="C209:D209"/>
    <mergeCell ref="C213:D213"/>
    <mergeCell ref="C208:D208"/>
    <mergeCell ref="C211:D211"/>
    <mergeCell ref="C212:D212"/>
    <mergeCell ref="C207:D207"/>
    <mergeCell ref="C9:D9"/>
    <mergeCell ref="C12:D12"/>
    <mergeCell ref="A2:D2"/>
    <mergeCell ref="A3:D3"/>
    <mergeCell ref="A4:D4"/>
    <mergeCell ref="A5:D5"/>
    <mergeCell ref="C10:D10"/>
    <mergeCell ref="C34:D34"/>
    <mergeCell ref="A7:A23"/>
    <mergeCell ref="B7:B13"/>
    <mergeCell ref="C17:D17"/>
    <mergeCell ref="C18:D18"/>
    <mergeCell ref="C6:D6"/>
    <mergeCell ref="C14:D14"/>
    <mergeCell ref="C8:D8"/>
    <mergeCell ref="C7:D7"/>
    <mergeCell ref="C11:D11"/>
    <mergeCell ref="C68:D68"/>
    <mergeCell ref="C72:D72"/>
    <mergeCell ref="C92:D92"/>
    <mergeCell ref="C90:D90"/>
    <mergeCell ref="C82:D82"/>
    <mergeCell ref="C87:D87"/>
    <mergeCell ref="C85:D85"/>
    <mergeCell ref="C69:D69"/>
    <mergeCell ref="A24:A25"/>
    <mergeCell ref="C28:D28"/>
    <mergeCell ref="C26:D26"/>
    <mergeCell ref="C25:D25"/>
    <mergeCell ref="C61:D61"/>
    <mergeCell ref="C52:D52"/>
    <mergeCell ref="C60:D60"/>
    <mergeCell ref="C57:D57"/>
    <mergeCell ref="A26:A42"/>
    <mergeCell ref="C32:D32"/>
    <mergeCell ref="C27:D27"/>
    <mergeCell ref="C29:D29"/>
    <mergeCell ref="B26:B33"/>
    <mergeCell ref="C31:D31"/>
    <mergeCell ref="C30:D30"/>
    <mergeCell ref="C33:D33"/>
    <mergeCell ref="C58:D58"/>
    <mergeCell ref="C63:D63"/>
    <mergeCell ref="C66:D66"/>
    <mergeCell ref="B15:B23"/>
    <mergeCell ref="C13:D13"/>
    <mergeCell ref="C22:D22"/>
    <mergeCell ref="C24:D24"/>
    <mergeCell ref="C16:D16"/>
    <mergeCell ref="C19:D19"/>
    <mergeCell ref="C20:D20"/>
    <mergeCell ref="C21:D21"/>
    <mergeCell ref="C23:D23"/>
    <mergeCell ref="C15:D15"/>
    <mergeCell ref="C53:D53"/>
    <mergeCell ref="B35:B40"/>
    <mergeCell ref="C39:D39"/>
    <mergeCell ref="C41:D41"/>
    <mergeCell ref="C42:D42"/>
    <mergeCell ref="C35:D35"/>
    <mergeCell ref="C38:D38"/>
    <mergeCell ref="C40:D40"/>
    <mergeCell ref="C36:D36"/>
    <mergeCell ref="C37:D37"/>
    <mergeCell ref="A76:A77"/>
    <mergeCell ref="A59:A75"/>
    <mergeCell ref="C43:D43"/>
    <mergeCell ref="C56:D56"/>
    <mergeCell ref="C73:D73"/>
    <mergeCell ref="C77:D77"/>
    <mergeCell ref="C49:D49"/>
    <mergeCell ref="C50:D50"/>
    <mergeCell ref="C44:D44"/>
    <mergeCell ref="C46:D46"/>
    <mergeCell ref="C54:D54"/>
    <mergeCell ref="B43:B56"/>
    <mergeCell ref="C64:D64"/>
    <mergeCell ref="C59:D59"/>
    <mergeCell ref="C62:D62"/>
    <mergeCell ref="C48:D48"/>
    <mergeCell ref="B59:B65"/>
    <mergeCell ref="C47:D47"/>
    <mergeCell ref="C51:D51"/>
    <mergeCell ref="C45:D45"/>
    <mergeCell ref="C65:D65"/>
    <mergeCell ref="C55:D55"/>
    <mergeCell ref="C71:D71"/>
    <mergeCell ref="C76:D76"/>
    <mergeCell ref="C160:D160"/>
    <mergeCell ref="C121:D121"/>
    <mergeCell ref="C149:D149"/>
    <mergeCell ref="C150:D150"/>
    <mergeCell ref="C157:D157"/>
    <mergeCell ref="C141:D141"/>
    <mergeCell ref="C128:D128"/>
    <mergeCell ref="C158:D158"/>
    <mergeCell ref="B67:B75"/>
    <mergeCell ref="C93:D93"/>
    <mergeCell ref="C70:D70"/>
    <mergeCell ref="C75:D75"/>
    <mergeCell ref="C91:D91"/>
    <mergeCell ref="C89:D89"/>
    <mergeCell ref="C78:D78"/>
    <mergeCell ref="C74:D74"/>
    <mergeCell ref="C67:D67"/>
    <mergeCell ref="C80:D80"/>
    <mergeCell ref="C110:C111"/>
    <mergeCell ref="C109:D109"/>
    <mergeCell ref="C106:D106"/>
    <mergeCell ref="C102:D102"/>
    <mergeCell ref="C104:D104"/>
    <mergeCell ref="C105:D105"/>
    <mergeCell ref="C151:D151"/>
    <mergeCell ref="C135:D135"/>
    <mergeCell ref="A78:A94"/>
    <mergeCell ref="B87:B92"/>
    <mergeCell ref="C81:D81"/>
    <mergeCell ref="B78:B85"/>
    <mergeCell ref="C86:D86"/>
    <mergeCell ref="C88:D88"/>
    <mergeCell ref="C84:D84"/>
    <mergeCell ref="C79:D79"/>
    <mergeCell ref="C83:D83"/>
    <mergeCell ref="C94:D94"/>
    <mergeCell ref="C127:D127"/>
    <mergeCell ref="C119:D119"/>
    <mergeCell ref="C98:D98"/>
    <mergeCell ref="C95:D95"/>
    <mergeCell ref="C96:D96"/>
    <mergeCell ref="C99:D99"/>
    <mergeCell ref="C108:D108"/>
    <mergeCell ref="C146:D146"/>
    <mergeCell ref="C134:D134"/>
    <mergeCell ref="C140:D140"/>
    <mergeCell ref="C138:D138"/>
    <mergeCell ref="C147:D147"/>
    <mergeCell ref="B168:B217"/>
    <mergeCell ref="C101:D101"/>
    <mergeCell ref="C120:D120"/>
    <mergeCell ref="A115:D115"/>
    <mergeCell ref="C112:C113"/>
    <mergeCell ref="A116:D116"/>
    <mergeCell ref="B95:B108"/>
    <mergeCell ref="C153:D153"/>
    <mergeCell ref="C103:D103"/>
    <mergeCell ref="C97:D97"/>
    <mergeCell ref="A114:D114"/>
    <mergeCell ref="C100:D100"/>
    <mergeCell ref="A117:D117"/>
    <mergeCell ref="B118:B167"/>
    <mergeCell ref="C165:D165"/>
    <mergeCell ref="C107:D107"/>
    <mergeCell ref="C129:D129"/>
    <mergeCell ref="C154:D154"/>
    <mergeCell ref="C132:D132"/>
    <mergeCell ref="C131:D131"/>
    <mergeCell ref="C118:D118"/>
    <mergeCell ref="C144:D144"/>
    <mergeCell ref="C125:D125"/>
    <mergeCell ref="C148:D148"/>
  </mergeCells>
  <phoneticPr fontId="26"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249"/>
    <pageSetUpPr fitToPage="1"/>
  </sheetPr>
  <dimension ref="B1:H45"/>
  <sheetViews>
    <sheetView showGridLines="0" zoomScaleNormal="100" workbookViewId="0">
      <selection sqref="A1:XFD1048576"/>
    </sheetView>
  </sheetViews>
  <sheetFormatPr baseColWidth="10" defaultRowHeight="12.75"/>
  <cols>
    <col min="1" max="1" width="3.42578125" style="33" customWidth="1"/>
    <col min="2" max="2" width="5" style="33" customWidth="1"/>
    <col min="3" max="3" width="6.28515625" style="33" customWidth="1"/>
    <col min="4" max="4" width="43" style="33" customWidth="1"/>
    <col min="5" max="5" width="13.5703125" style="33" customWidth="1"/>
    <col min="6" max="6" width="52.28515625" style="33" customWidth="1"/>
    <col min="7" max="7" width="15.7109375" style="33" customWidth="1"/>
    <col min="8" max="16384" width="11.42578125" style="33"/>
  </cols>
  <sheetData>
    <row r="1" spans="2:8" ht="9" customHeight="1"/>
    <row r="2" spans="2:8" ht="3.75" customHeight="1">
      <c r="B2" s="1372"/>
      <c r="C2" s="1303"/>
      <c r="D2" s="1303"/>
      <c r="E2" s="1303"/>
      <c r="F2" s="1373"/>
    </row>
    <row r="3" spans="2:8">
      <c r="B3" s="1261" t="s">
        <v>513</v>
      </c>
      <c r="C3" s="1259"/>
      <c r="D3" s="1259"/>
      <c r="E3" s="1259"/>
      <c r="F3" s="1262"/>
    </row>
    <row r="4" spans="2:8">
      <c r="B4" s="1261" t="s">
        <v>4394</v>
      </c>
      <c r="C4" s="1259"/>
      <c r="D4" s="1259"/>
      <c r="E4" s="1259"/>
      <c r="F4" s="1262"/>
    </row>
    <row r="5" spans="2:8">
      <c r="B5" s="1374" t="s">
        <v>2101</v>
      </c>
      <c r="C5" s="1375"/>
      <c r="D5" s="1375"/>
      <c r="E5" s="1375"/>
      <c r="F5" s="1376"/>
    </row>
    <row r="6" spans="2:8" ht="8.25" customHeight="1"/>
    <row r="7" spans="2:8" ht="15" customHeight="1">
      <c r="D7" s="126" t="s">
        <v>3773</v>
      </c>
      <c r="G7" s="242"/>
      <c r="H7" s="242"/>
    </row>
    <row r="9" spans="2:8" ht="24.75" customHeight="1">
      <c r="B9" s="689" t="s">
        <v>1549</v>
      </c>
      <c r="C9" s="690"/>
      <c r="D9" s="1327" t="s">
        <v>2515</v>
      </c>
      <c r="E9" s="1327"/>
      <c r="F9" s="1371"/>
    </row>
    <row r="10" spans="2:8">
      <c r="B10" s="243" t="s">
        <v>1545</v>
      </c>
      <c r="C10" s="244"/>
      <c r="D10" s="746"/>
      <c r="E10" s="746"/>
      <c r="F10" s="245"/>
    </row>
    <row r="11" spans="2:8">
      <c r="B11" s="97"/>
      <c r="C11" s="38"/>
      <c r="D11" s="746"/>
      <c r="E11" s="746" t="s">
        <v>135</v>
      </c>
      <c r="F11" s="92"/>
    </row>
    <row r="12" spans="2:8">
      <c r="B12" s="97"/>
      <c r="C12" s="38"/>
      <c r="D12" s="746"/>
      <c r="E12" s="746"/>
      <c r="F12" s="92"/>
    </row>
    <row r="13" spans="2:8">
      <c r="B13" s="97"/>
      <c r="C13" s="38"/>
      <c r="D13" s="38"/>
      <c r="E13" s="38"/>
      <c r="F13" s="92"/>
    </row>
    <row r="14" spans="2:8">
      <c r="B14" s="97"/>
      <c r="C14" s="38"/>
      <c r="D14" s="38"/>
      <c r="E14" s="38"/>
      <c r="F14" s="92"/>
    </row>
    <row r="15" spans="2:8">
      <c r="B15" s="97" t="s">
        <v>1546</v>
      </c>
      <c r="C15" s="38"/>
      <c r="D15" s="38"/>
      <c r="E15" s="38"/>
      <c r="F15" s="92"/>
    </row>
    <row r="16" spans="2:8">
      <c r="B16" s="97"/>
      <c r="C16" s="38"/>
      <c r="D16" s="38"/>
      <c r="E16" s="38" t="s">
        <v>135</v>
      </c>
      <c r="F16" s="92"/>
    </row>
    <row r="17" spans="2:6">
      <c r="B17" s="97"/>
      <c r="C17" s="38"/>
      <c r="D17" s="38"/>
      <c r="E17" s="38"/>
      <c r="F17" s="92"/>
    </row>
    <row r="18" spans="2:6">
      <c r="B18" s="97"/>
      <c r="C18" s="38"/>
      <c r="D18" s="38"/>
      <c r="E18" s="38"/>
      <c r="F18" s="92"/>
    </row>
    <row r="19" spans="2:6">
      <c r="B19" s="97"/>
      <c r="C19" s="38"/>
      <c r="D19" s="38"/>
      <c r="E19" s="38"/>
      <c r="F19" s="92"/>
    </row>
    <row r="20" spans="2:6">
      <c r="B20" s="97" t="s">
        <v>1547</v>
      </c>
      <c r="C20" s="38"/>
      <c r="D20" s="38"/>
      <c r="E20" s="38"/>
      <c r="F20" s="92"/>
    </row>
    <row r="21" spans="2:6">
      <c r="B21" s="97"/>
      <c r="C21" s="38"/>
      <c r="D21" s="38"/>
      <c r="E21" s="38"/>
      <c r="F21" s="92"/>
    </row>
    <row r="22" spans="2:6">
      <c r="B22" s="97"/>
      <c r="C22" s="38"/>
      <c r="D22" s="38"/>
      <c r="E22" s="38"/>
      <c r="F22" s="92"/>
    </row>
    <row r="23" spans="2:6">
      <c r="B23" s="97"/>
      <c r="C23" s="38"/>
      <c r="D23" s="38"/>
      <c r="E23" s="38"/>
      <c r="F23" s="92"/>
    </row>
    <row r="24" spans="2:6">
      <c r="B24" s="97"/>
      <c r="C24" s="38"/>
      <c r="D24" s="38"/>
      <c r="E24" s="38"/>
      <c r="F24" s="92"/>
    </row>
    <row r="25" spans="2:6">
      <c r="B25" s="97" t="s">
        <v>1548</v>
      </c>
      <c r="C25" s="38"/>
      <c r="D25" s="38"/>
      <c r="F25" s="92"/>
    </row>
    <row r="26" spans="2:6">
      <c r="B26" s="97"/>
      <c r="C26" s="582"/>
      <c r="D26" s="582"/>
      <c r="E26" s="38" t="s">
        <v>135</v>
      </c>
      <c r="F26" s="92"/>
    </row>
    <row r="27" spans="2:6">
      <c r="B27" s="97"/>
      <c r="C27" s="582"/>
      <c r="D27" s="582"/>
      <c r="E27" s="582"/>
      <c r="F27" s="92"/>
    </row>
    <row r="28" spans="2:6">
      <c r="B28" s="97"/>
      <c r="C28" s="582"/>
      <c r="D28" s="582"/>
      <c r="E28" s="582"/>
      <c r="F28" s="92"/>
    </row>
    <row r="29" spans="2:6">
      <c r="B29" s="98"/>
      <c r="C29" s="67"/>
      <c r="D29" s="67"/>
      <c r="E29" s="67"/>
      <c r="F29" s="99"/>
    </row>
    <row r="31" spans="2:6" ht="12.75" customHeight="1">
      <c r="B31" s="1377" t="s">
        <v>2516</v>
      </c>
      <c r="C31" s="1377"/>
      <c r="D31" s="1377"/>
      <c r="E31" s="1377"/>
      <c r="F31" s="1377"/>
    </row>
    <row r="32" spans="2:6">
      <c r="B32" s="1127"/>
      <c r="C32" s="1127"/>
      <c r="D32" s="1127"/>
      <c r="E32" s="1127"/>
      <c r="F32" s="1127"/>
    </row>
    <row r="33" spans="2:7" s="246" customFormat="1">
      <c r="B33" s="1127"/>
      <c r="C33" s="1127"/>
      <c r="D33" s="1127"/>
      <c r="E33" s="1127"/>
      <c r="F33" s="1127"/>
    </row>
    <row r="34" spans="2:7" s="246" customFormat="1"/>
    <row r="35" spans="2:7" s="246" customFormat="1"/>
    <row r="36" spans="2:7" s="246" customFormat="1"/>
    <row r="37" spans="2:7" s="246" customFormat="1"/>
    <row r="38" spans="2:7" s="246" customFormat="1"/>
    <row r="39" spans="2:7" s="246" customFormat="1"/>
    <row r="40" spans="2:7" s="246" customFormat="1">
      <c r="B40" s="247"/>
      <c r="C40" s="249"/>
    </row>
    <row r="41" spans="2:7" s="246" customFormat="1">
      <c r="B41" s="248"/>
      <c r="C41" s="563"/>
      <c r="D41" s="563"/>
      <c r="F41" s="189"/>
      <c r="G41" s="251"/>
    </row>
    <row r="42" spans="2:7" s="246" customFormat="1">
      <c r="B42" s="247"/>
      <c r="C42" s="1301" t="s">
        <v>134</v>
      </c>
      <c r="D42" s="1301"/>
      <c r="E42" s="250"/>
      <c r="F42" s="252" t="s">
        <v>1498</v>
      </c>
      <c r="G42" s="253"/>
    </row>
    <row r="43" spans="2:7" s="246" customFormat="1" ht="11.25" customHeight="1">
      <c r="B43" s="247"/>
      <c r="C43" s="1292" t="s">
        <v>1016</v>
      </c>
      <c r="D43" s="1292"/>
      <c r="F43" s="254" t="s">
        <v>1499</v>
      </c>
      <c r="G43" s="255"/>
    </row>
    <row r="44" spans="2:7" s="246" customFormat="1">
      <c r="B44" s="247"/>
      <c r="C44" s="33"/>
    </row>
    <row r="45" spans="2:7">
      <c r="B45" s="38"/>
      <c r="C45" s="38"/>
    </row>
  </sheetData>
  <mergeCells count="8">
    <mergeCell ref="C42:D42"/>
    <mergeCell ref="C43:D43"/>
    <mergeCell ref="D9:F9"/>
    <mergeCell ref="B2:F2"/>
    <mergeCell ref="B3:F3"/>
    <mergeCell ref="B4:F4"/>
    <mergeCell ref="B5:F5"/>
    <mergeCell ref="B31:F31"/>
  </mergeCells>
  <phoneticPr fontId="0" type="noConversion"/>
  <pageMargins left="0.7" right="0.7" top="0.41" bottom="0.75" header="0.3" footer="0.3"/>
  <pageSetup scale="93" orientation="landscape" r:id="rId1"/>
  <headerFooter alignWithMargins="0">
    <oddFooter>&amp;R8</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pageSetUpPr fitToPage="1"/>
  </sheetPr>
  <dimension ref="A1:P559"/>
  <sheetViews>
    <sheetView showGridLines="0" zoomScaleNormal="100" workbookViewId="0">
      <pane ySplit="9" topLeftCell="A535" activePane="bottomLeft" state="frozen"/>
      <selection sqref="A1:XFD1048576"/>
      <selection pane="bottomLeft" activeCell="E543" sqref="E543"/>
    </sheetView>
  </sheetViews>
  <sheetFormatPr baseColWidth="10" defaultRowHeight="12.75"/>
  <cols>
    <col min="1" max="1" width="2" style="33" customWidth="1"/>
    <col min="2" max="2" width="13.7109375" style="33" customWidth="1"/>
    <col min="3" max="3" width="55.140625" style="33" customWidth="1"/>
    <col min="4" max="4" width="18" style="33" customWidth="1"/>
    <col min="5" max="5" width="19.5703125" style="33" customWidth="1"/>
    <col min="6" max="6" width="19.140625" style="33" customWidth="1"/>
    <col min="7" max="7" width="17.140625" style="33" customWidth="1"/>
    <col min="8" max="8" width="28.42578125" style="33" customWidth="1"/>
    <col min="9" max="9" width="3.28515625" style="33" customWidth="1"/>
    <col min="10" max="10" width="26.28515625" style="38" customWidth="1"/>
    <col min="11" max="11" width="12.5703125" style="33" customWidth="1"/>
    <col min="12" max="12" width="12.28515625" style="33" bestFit="1" customWidth="1"/>
    <col min="13" max="13" width="31.28515625" style="33" customWidth="1"/>
    <col min="14" max="14" width="15" style="33" customWidth="1"/>
    <col min="15" max="16" width="15.28515625" style="33" bestFit="1" customWidth="1"/>
    <col min="17" max="16384" width="11.42578125" style="33"/>
  </cols>
  <sheetData>
    <row r="1" spans="2:10" ht="6" customHeight="1"/>
    <row r="2" spans="2:10" ht="6" customHeight="1">
      <c r="B2" s="1384"/>
      <c r="C2" s="1385"/>
      <c r="D2" s="1385"/>
      <c r="E2" s="1385"/>
      <c r="F2" s="1385"/>
      <c r="G2" s="1385"/>
      <c r="H2" s="702"/>
      <c r="I2" s="1114"/>
    </row>
    <row r="3" spans="2:10" ht="18" customHeight="1">
      <c r="B3" s="1277" t="s">
        <v>1613</v>
      </c>
      <c r="C3" s="1278"/>
      <c r="D3" s="1278"/>
      <c r="E3" s="1278"/>
      <c r="F3" s="1278"/>
      <c r="G3" s="1278"/>
      <c r="H3" s="1279"/>
      <c r="I3" s="534"/>
      <c r="J3" s="534"/>
    </row>
    <row r="4" spans="2:10" ht="15" customHeight="1">
      <c r="B4" s="1277" t="s">
        <v>4394</v>
      </c>
      <c r="C4" s="1278"/>
      <c r="D4" s="1278"/>
      <c r="E4" s="1278"/>
      <c r="F4" s="1278"/>
      <c r="G4" s="1278"/>
      <c r="H4" s="1279"/>
      <c r="I4" s="534"/>
      <c r="J4" s="534"/>
    </row>
    <row r="5" spans="2:10" ht="12.75" customHeight="1">
      <c r="B5" s="703"/>
      <c r="C5" s="704"/>
      <c r="D5" s="704"/>
      <c r="E5" s="704"/>
      <c r="F5" s="704"/>
      <c r="G5" s="704"/>
      <c r="H5" s="705"/>
      <c r="I5" s="534"/>
      <c r="J5" s="534"/>
    </row>
    <row r="6" spans="2:10" ht="7.5" customHeight="1">
      <c r="B6" s="281"/>
      <c r="C6" s="281"/>
      <c r="E6" s="154"/>
      <c r="F6" s="154"/>
      <c r="G6" s="154"/>
    </row>
    <row r="7" spans="2:10">
      <c r="B7" s="1382" t="s">
        <v>3774</v>
      </c>
      <c r="C7" s="1382"/>
      <c r="D7" s="1382"/>
      <c r="E7" s="1382"/>
      <c r="F7" s="1382"/>
      <c r="G7" s="1382"/>
      <c r="H7" s="1382"/>
      <c r="I7" s="1115"/>
      <c r="J7" s="126"/>
    </row>
    <row r="8" spans="2:10">
      <c r="B8" s="22"/>
      <c r="C8" s="282"/>
      <c r="D8" s="242"/>
      <c r="E8" s="38"/>
      <c r="F8" s="38"/>
    </row>
    <row r="9" spans="2:10">
      <c r="B9" s="1324" t="s">
        <v>1614</v>
      </c>
      <c r="C9" s="1324"/>
      <c r="D9" s="1324"/>
      <c r="E9" s="1324"/>
      <c r="F9" s="1324"/>
      <c r="G9" s="1324"/>
    </row>
    <row r="10" spans="2:10" ht="6.75" customHeight="1">
      <c r="B10" s="22"/>
      <c r="C10" s="22"/>
      <c r="D10" s="282"/>
      <c r="E10" s="242"/>
      <c r="F10" s="38"/>
      <c r="G10" s="38"/>
    </row>
    <row r="11" spans="2:10">
      <c r="B11" s="72" t="s">
        <v>1615</v>
      </c>
      <c r="C11" s="72"/>
      <c r="D11" s="283"/>
      <c r="E11" s="154"/>
      <c r="F11" s="154"/>
      <c r="G11" s="154"/>
    </row>
    <row r="12" spans="2:10" ht="6.75" customHeight="1">
      <c r="B12" s="283"/>
      <c r="C12" s="283"/>
      <c r="E12" s="154"/>
      <c r="F12" s="154"/>
    </row>
    <row r="13" spans="2:10">
      <c r="B13" s="126" t="s">
        <v>1616</v>
      </c>
      <c r="C13" s="126"/>
      <c r="E13" s="154"/>
      <c r="F13" s="154"/>
    </row>
    <row r="14" spans="2:10" ht="5.25" customHeight="1"/>
    <row r="15" spans="2:10">
      <c r="B15" s="284" t="s">
        <v>1617</v>
      </c>
      <c r="C15" s="284"/>
      <c r="D15" s="38"/>
      <c r="E15" s="38"/>
      <c r="F15" s="38"/>
    </row>
    <row r="16" spans="2:10">
      <c r="B16" s="193"/>
      <c r="C16" s="193"/>
      <c r="D16" s="38"/>
      <c r="E16" s="38"/>
      <c r="F16" s="38"/>
    </row>
    <row r="17" spans="2:16" ht="20.25" customHeight="1">
      <c r="B17" s="700" t="s">
        <v>1618</v>
      </c>
      <c r="C17" s="700"/>
      <c r="D17" s="696" t="s">
        <v>1619</v>
      </c>
      <c r="E17" s="696" t="s">
        <v>1620</v>
      </c>
      <c r="F17" s="696" t="s">
        <v>1621</v>
      </c>
    </row>
    <row r="18" spans="2:16">
      <c r="B18" s="285" t="s">
        <v>1710</v>
      </c>
      <c r="C18" s="286"/>
      <c r="D18" s="287"/>
      <c r="E18" s="287">
        <v>0</v>
      </c>
      <c r="F18" s="287">
        <v>0</v>
      </c>
    </row>
    <row r="19" spans="2:16" ht="4.5" customHeight="1">
      <c r="B19" s="288"/>
      <c r="C19" s="289"/>
      <c r="D19" s="290"/>
      <c r="E19" s="290">
        <v>0</v>
      </c>
      <c r="F19" s="290">
        <v>0</v>
      </c>
    </row>
    <row r="20" spans="2:16">
      <c r="B20" s="288" t="s">
        <v>1711</v>
      </c>
      <c r="C20" s="289"/>
      <c r="D20" s="290"/>
      <c r="E20" s="290">
        <v>0</v>
      </c>
      <c r="F20" s="290">
        <v>0</v>
      </c>
    </row>
    <row r="21" spans="2:16" ht="4.5" customHeight="1">
      <c r="B21" s="288"/>
      <c r="C21" s="289"/>
      <c r="D21" s="290"/>
      <c r="E21" s="290">
        <v>0</v>
      </c>
      <c r="F21" s="290">
        <v>0</v>
      </c>
    </row>
    <row r="22" spans="2:16">
      <c r="B22" s="105" t="s">
        <v>1712</v>
      </c>
      <c r="C22" s="106"/>
      <c r="D22" s="291"/>
      <c r="E22" s="291">
        <v>0</v>
      </c>
      <c r="F22" s="291">
        <v>0</v>
      </c>
    </row>
    <row r="23" spans="2:16">
      <c r="B23" s="193"/>
      <c r="C23" s="193"/>
      <c r="D23" s="38"/>
      <c r="E23" s="38"/>
      <c r="F23" s="38"/>
    </row>
    <row r="24" spans="2:16">
      <c r="B24" s="284" t="s">
        <v>2675</v>
      </c>
      <c r="C24" s="284"/>
      <c r="D24" s="292"/>
      <c r="E24" s="38"/>
      <c r="F24" s="38"/>
    </row>
    <row r="26" spans="2:16" ht="18.75" customHeight="1">
      <c r="B26" s="700" t="s">
        <v>1622</v>
      </c>
      <c r="C26" s="700"/>
      <c r="D26" s="696" t="s">
        <v>1619</v>
      </c>
      <c r="E26" s="696" t="s">
        <v>3794</v>
      </c>
      <c r="F26" s="696" t="s">
        <v>2750</v>
      </c>
      <c r="H26" s="38"/>
      <c r="I26" s="1114"/>
      <c r="K26" s="38"/>
      <c r="L26" s="38"/>
      <c r="M26" s="38"/>
      <c r="N26" s="38"/>
      <c r="O26" s="38"/>
      <c r="P26" s="38"/>
    </row>
    <row r="27" spans="2:16" ht="14.25" customHeight="1">
      <c r="B27" s="288" t="s">
        <v>13</v>
      </c>
      <c r="C27" s="289"/>
      <c r="D27" s="293">
        <v>122455638.92</v>
      </c>
      <c r="E27" s="293">
        <v>101766001.68000001</v>
      </c>
      <c r="F27" s="293">
        <v>55812465.870000005</v>
      </c>
      <c r="K27" s="38"/>
      <c r="L27" s="38"/>
      <c r="M27" s="38"/>
      <c r="N27" s="38"/>
      <c r="O27" s="38"/>
      <c r="P27" s="38"/>
    </row>
    <row r="28" spans="2:16" ht="14.25" customHeight="1">
      <c r="B28" s="288" t="s">
        <v>1716</v>
      </c>
      <c r="C28" s="289"/>
      <c r="D28" s="293">
        <v>56001153.729999997</v>
      </c>
      <c r="E28" s="293">
        <v>36769454.469999999</v>
      </c>
      <c r="F28" s="293">
        <v>2364594.5099999998</v>
      </c>
      <c r="H28" s="359"/>
      <c r="I28" s="359"/>
      <c r="K28" s="38"/>
      <c r="L28" s="38"/>
      <c r="M28" s="38"/>
      <c r="N28" s="38"/>
      <c r="O28" s="38"/>
      <c r="P28" s="38"/>
    </row>
    <row r="29" spans="2:16">
      <c r="B29" s="294">
        <v>1122102001</v>
      </c>
      <c r="C29" s="295" t="s">
        <v>1713</v>
      </c>
      <c r="D29" s="296">
        <v>134377.44</v>
      </c>
      <c r="E29" s="296">
        <v>134377.44</v>
      </c>
      <c r="F29" s="296">
        <v>149377.44</v>
      </c>
      <c r="H29" s="359"/>
      <c r="I29" s="359"/>
      <c r="K29" s="297"/>
      <c r="L29" s="298"/>
      <c r="M29" s="38"/>
      <c r="N29" s="38"/>
      <c r="O29" s="38"/>
      <c r="P29" s="38"/>
    </row>
    <row r="30" spans="2:16">
      <c r="B30" s="294">
        <v>1122602001</v>
      </c>
      <c r="C30" s="295" t="s">
        <v>1714</v>
      </c>
      <c r="D30" s="296">
        <v>55836701.579999998</v>
      </c>
      <c r="E30" s="296">
        <v>36605002.32</v>
      </c>
      <c r="F30" s="296">
        <v>2185142.36</v>
      </c>
      <c r="H30" s="359"/>
      <c r="I30" s="359"/>
      <c r="K30" s="297"/>
      <c r="L30" s="298"/>
      <c r="M30" s="38"/>
      <c r="N30" s="38"/>
      <c r="O30" s="38"/>
      <c r="P30" s="38"/>
    </row>
    <row r="31" spans="2:16">
      <c r="B31" s="294">
        <v>1122602002</v>
      </c>
      <c r="C31" s="295" t="s">
        <v>1715</v>
      </c>
      <c r="D31" s="296">
        <v>30074.71</v>
      </c>
      <c r="E31" s="296">
        <v>30074.71</v>
      </c>
      <c r="F31" s="296">
        <v>30074.71</v>
      </c>
      <c r="H31" s="38"/>
      <c r="I31" s="1114"/>
      <c r="K31" s="297"/>
      <c r="L31" s="298"/>
      <c r="M31" s="38"/>
      <c r="N31" s="38"/>
      <c r="O31" s="38"/>
      <c r="P31" s="38"/>
    </row>
    <row r="32" spans="2:16" ht="14.25" customHeight="1">
      <c r="B32" s="288" t="s">
        <v>1717</v>
      </c>
      <c r="C32" s="289"/>
      <c r="D32" s="293">
        <v>66409485.190000005</v>
      </c>
      <c r="E32" s="293">
        <v>64996547.210000001</v>
      </c>
      <c r="F32" s="293">
        <v>53447871.360000007</v>
      </c>
      <c r="H32" s="38"/>
      <c r="I32" s="1114"/>
      <c r="K32" s="38"/>
      <c r="L32" s="38"/>
      <c r="M32" s="38"/>
      <c r="N32" s="38"/>
      <c r="O32" s="38"/>
      <c r="P32" s="38"/>
    </row>
    <row r="33" spans="2:16">
      <c r="B33" s="590">
        <v>1123101002</v>
      </c>
      <c r="C33" s="295" t="s">
        <v>79</v>
      </c>
      <c r="D33" s="296">
        <v>47861.71</v>
      </c>
      <c r="E33" s="296">
        <v>45962.8</v>
      </c>
      <c r="F33" s="296">
        <v>40215.49</v>
      </c>
      <c r="H33" s="38"/>
      <c r="I33" s="1114"/>
      <c r="K33" s="297"/>
      <c r="L33" s="298"/>
      <c r="M33" s="38"/>
      <c r="N33" s="38"/>
      <c r="O33" s="38"/>
      <c r="P33" s="38"/>
    </row>
    <row r="34" spans="2:16">
      <c r="B34" s="590">
        <v>1123102001</v>
      </c>
      <c r="C34" s="295" t="s">
        <v>80</v>
      </c>
      <c r="D34" s="296">
        <v>3882.97</v>
      </c>
      <c r="E34" s="296">
        <v>4604.29</v>
      </c>
      <c r="F34" s="296">
        <v>9049.23</v>
      </c>
      <c r="H34" s="38"/>
      <c r="I34" s="1114"/>
      <c r="K34" s="297"/>
      <c r="L34" s="298"/>
      <c r="M34" s="38"/>
      <c r="N34" s="38"/>
      <c r="O34" s="38"/>
      <c r="P34" s="38"/>
    </row>
    <row r="35" spans="2:16">
      <c r="B35" s="590">
        <v>1123103101</v>
      </c>
      <c r="C35" s="295" t="s">
        <v>3300</v>
      </c>
      <c r="D35" s="296"/>
      <c r="E35" s="296">
        <v>0</v>
      </c>
      <c r="F35" s="296">
        <v>0</v>
      </c>
      <c r="H35" s="1064"/>
      <c r="I35" s="1114"/>
      <c r="J35" s="1064"/>
      <c r="K35" s="297"/>
      <c r="L35" s="298"/>
      <c r="M35" s="1064"/>
      <c r="N35" s="1064"/>
      <c r="O35" s="1064"/>
      <c r="P35" s="1064"/>
    </row>
    <row r="36" spans="2:16">
      <c r="B36" s="590">
        <v>1123103110</v>
      </c>
      <c r="C36" s="295" t="s">
        <v>2521</v>
      </c>
      <c r="D36" s="296">
        <v>9249.81</v>
      </c>
      <c r="E36" s="296">
        <v>17628.080000000002</v>
      </c>
      <c r="F36" s="296">
        <v>104713.05</v>
      </c>
      <c r="H36" s="38"/>
      <c r="I36" s="1114"/>
      <c r="K36" s="297"/>
      <c r="L36" s="298"/>
      <c r="M36" s="38"/>
      <c r="N36" s="38"/>
      <c r="O36" s="38"/>
      <c r="P36" s="38"/>
    </row>
    <row r="37" spans="2:16">
      <c r="B37" s="590">
        <v>1123106001</v>
      </c>
      <c r="C37" s="295" t="s">
        <v>81</v>
      </c>
      <c r="D37" s="296">
        <v>66348490.700000003</v>
      </c>
      <c r="E37" s="296">
        <v>64928352.039999999</v>
      </c>
      <c r="F37" s="296">
        <v>53293893.590000004</v>
      </c>
      <c r="H37" s="38"/>
      <c r="I37" s="1114"/>
      <c r="K37" s="297"/>
      <c r="L37" s="298"/>
      <c r="M37" s="38"/>
      <c r="N37" s="38"/>
      <c r="O37" s="38"/>
      <c r="P37" s="38"/>
    </row>
    <row r="38" spans="2:16" ht="14.25" customHeight="1">
      <c r="B38" s="288" t="s">
        <v>1727</v>
      </c>
      <c r="C38" s="289"/>
      <c r="D38" s="293">
        <v>45000</v>
      </c>
      <c r="E38" s="293">
        <v>0</v>
      </c>
      <c r="F38" s="293">
        <v>0</v>
      </c>
      <c r="H38" s="38"/>
      <c r="I38" s="1114"/>
      <c r="K38" s="38"/>
      <c r="L38" s="38"/>
      <c r="M38" s="38"/>
      <c r="N38" s="38"/>
      <c r="O38" s="38"/>
      <c r="P38" s="38"/>
    </row>
    <row r="39" spans="2:16">
      <c r="B39" s="294" t="s">
        <v>496</v>
      </c>
      <c r="C39" s="295" t="s">
        <v>494</v>
      </c>
      <c r="D39" s="296">
        <v>45000</v>
      </c>
      <c r="E39" s="296">
        <v>0</v>
      </c>
      <c r="F39" s="296">
        <v>0</v>
      </c>
      <c r="H39" s="38"/>
      <c r="I39" s="1114"/>
      <c r="K39" s="297"/>
      <c r="L39" s="298"/>
      <c r="M39" s="38"/>
      <c r="N39" s="38"/>
      <c r="O39" s="38"/>
      <c r="P39" s="38"/>
    </row>
    <row r="40" spans="2:16" ht="3.75" customHeight="1">
      <c r="B40" s="105"/>
      <c r="C40" s="106"/>
      <c r="D40" s="17"/>
      <c r="E40" s="17"/>
      <c r="F40" s="17"/>
      <c r="H40" s="38"/>
      <c r="I40" s="1114"/>
      <c r="K40" s="38"/>
      <c r="L40" s="38"/>
      <c r="M40" s="38"/>
      <c r="N40" s="38"/>
      <c r="O40" s="38"/>
      <c r="P40" s="38"/>
    </row>
    <row r="41" spans="2:16" ht="14.25" customHeight="1">
      <c r="H41" s="38"/>
      <c r="I41" s="1114"/>
      <c r="K41" s="38"/>
      <c r="L41" s="38"/>
      <c r="M41" s="38"/>
      <c r="N41" s="38"/>
      <c r="O41" s="38"/>
      <c r="P41" s="38"/>
    </row>
    <row r="42" spans="2:16" ht="18" customHeight="1">
      <c r="B42" s="700" t="s">
        <v>1623</v>
      </c>
      <c r="C42" s="700"/>
      <c r="D42" s="696" t="s">
        <v>1619</v>
      </c>
      <c r="E42" s="696" t="s">
        <v>1624</v>
      </c>
      <c r="F42" s="696" t="s">
        <v>1625</v>
      </c>
      <c r="G42" s="696" t="s">
        <v>1626</v>
      </c>
      <c r="H42" s="38"/>
      <c r="I42" s="1114"/>
      <c r="K42" s="38"/>
      <c r="L42" s="38"/>
      <c r="M42" s="38"/>
      <c r="N42" s="38"/>
      <c r="O42" s="38"/>
      <c r="P42" s="38"/>
    </row>
    <row r="43" spans="2:16" ht="6.75" customHeight="1">
      <c r="B43" s="299"/>
      <c r="C43" s="295"/>
      <c r="D43" s="290"/>
      <c r="E43" s="290"/>
      <c r="F43" s="290"/>
      <c r="G43" s="290"/>
      <c r="H43" s="38"/>
      <c r="I43" s="1114"/>
      <c r="K43" s="38"/>
      <c r="L43" s="298"/>
      <c r="M43" s="38"/>
      <c r="N43" s="38"/>
      <c r="O43" s="38"/>
      <c r="P43" s="38"/>
    </row>
    <row r="44" spans="2:16" s="279" customFormat="1" ht="14.25" customHeight="1">
      <c r="B44" s="288" t="s">
        <v>14</v>
      </c>
      <c r="C44" s="289"/>
      <c r="D44" s="300">
        <v>96802052.550000012</v>
      </c>
      <c r="E44" s="300"/>
      <c r="F44" s="300"/>
      <c r="G44" s="300"/>
      <c r="H44" s="193"/>
      <c r="I44" s="193"/>
      <c r="J44" s="193"/>
      <c r="K44" s="193"/>
      <c r="L44" s="114"/>
      <c r="M44" s="193"/>
      <c r="N44" s="193"/>
      <c r="O44" s="193"/>
      <c r="P44" s="193"/>
    </row>
    <row r="45" spans="2:16" ht="14.25" customHeight="1">
      <c r="B45" s="299" t="s">
        <v>497</v>
      </c>
      <c r="C45" s="295"/>
      <c r="D45" s="290">
        <v>1262414.6499999999</v>
      </c>
      <c r="E45" s="290"/>
      <c r="F45" s="290"/>
      <c r="G45" s="290"/>
    </row>
    <row r="46" spans="2:16" ht="14.25" customHeight="1">
      <c r="B46" s="299" t="s">
        <v>498</v>
      </c>
      <c r="C46" s="295"/>
      <c r="D46" s="290">
        <v>95539637.900000006</v>
      </c>
      <c r="E46" s="290"/>
      <c r="F46" s="290"/>
      <c r="G46" s="290"/>
    </row>
    <row r="47" spans="2:16" ht="4.5" customHeight="1">
      <c r="B47" s="105"/>
      <c r="C47" s="106"/>
      <c r="D47" s="291"/>
      <c r="E47" s="291"/>
      <c r="F47" s="291"/>
      <c r="G47" s="291"/>
    </row>
    <row r="48" spans="2:16">
      <c r="D48" s="760" t="s">
        <v>874</v>
      </c>
    </row>
    <row r="49" spans="2:10" ht="14.25" customHeight="1">
      <c r="B49" s="284" t="s">
        <v>1627</v>
      </c>
      <c r="C49" s="284"/>
      <c r="D49" s="560" t="s">
        <v>874</v>
      </c>
    </row>
    <row r="50" spans="2:10" ht="14.25" customHeight="1">
      <c r="B50" s="279"/>
      <c r="C50" s="279"/>
    </row>
    <row r="51" spans="2:10" ht="20.25" customHeight="1">
      <c r="B51" s="700" t="s">
        <v>1628</v>
      </c>
      <c r="C51" s="700"/>
      <c r="D51" s="696" t="s">
        <v>1619</v>
      </c>
      <c r="E51" s="696" t="s">
        <v>1629</v>
      </c>
    </row>
    <row r="52" spans="2:10" ht="14.25" customHeight="1">
      <c r="B52" s="285" t="s">
        <v>1718</v>
      </c>
      <c r="C52" s="286"/>
      <c r="D52" s="287"/>
      <c r="E52" s="287">
        <v>0</v>
      </c>
    </row>
    <row r="53" spans="2:10" ht="5.25" customHeight="1">
      <c r="B53" s="288"/>
      <c r="C53" s="289"/>
      <c r="D53" s="290"/>
      <c r="E53" s="290">
        <v>0</v>
      </c>
    </row>
    <row r="54" spans="2:10" ht="14.25" customHeight="1">
      <c r="B54" s="288" t="s">
        <v>1719</v>
      </c>
      <c r="C54" s="289"/>
      <c r="D54" s="290"/>
      <c r="E54" s="290"/>
    </row>
    <row r="55" spans="2:10" ht="6" customHeight="1">
      <c r="B55" s="105"/>
      <c r="C55" s="106"/>
      <c r="D55" s="291"/>
      <c r="E55" s="291">
        <v>0</v>
      </c>
    </row>
    <row r="56" spans="2:10" ht="14.25" customHeight="1">
      <c r="B56" s="114"/>
      <c r="C56" s="114"/>
      <c r="D56" s="302"/>
      <c r="E56" s="302"/>
    </row>
    <row r="57" spans="2:10" ht="14.25" customHeight="1">
      <c r="B57" s="284" t="s">
        <v>1630</v>
      </c>
      <c r="C57" s="284"/>
    </row>
    <row r="58" spans="2:10" ht="14.25" customHeight="1">
      <c r="B58" s="279"/>
      <c r="C58" s="279"/>
    </row>
    <row r="59" spans="2:10" ht="27.75" customHeight="1">
      <c r="B59" s="700" t="s">
        <v>1631</v>
      </c>
      <c r="C59" s="700"/>
      <c r="D59" s="696" t="s">
        <v>1619</v>
      </c>
      <c r="E59" s="696" t="s">
        <v>1620</v>
      </c>
      <c r="F59" s="696" t="s">
        <v>1632</v>
      </c>
      <c r="G59" s="701" t="s">
        <v>1633</v>
      </c>
      <c r="H59" s="696" t="s">
        <v>1634</v>
      </c>
      <c r="I59" s="1129"/>
      <c r="J59" s="535"/>
    </row>
    <row r="60" spans="2:10" s="279" customFormat="1" ht="14.25" customHeight="1">
      <c r="B60" s="288" t="s">
        <v>1720</v>
      </c>
      <c r="C60" s="566"/>
      <c r="D60" s="303">
        <v>16627914.649999999</v>
      </c>
      <c r="E60" s="115">
        <v>0</v>
      </c>
      <c r="F60" s="115">
        <v>0</v>
      </c>
      <c r="G60" s="115">
        <v>0</v>
      </c>
      <c r="H60" s="304">
        <v>0</v>
      </c>
      <c r="I60" s="115"/>
      <c r="J60" s="115"/>
    </row>
    <row r="61" spans="2:10" s="139" customFormat="1" ht="92.25" customHeight="1">
      <c r="B61" s="305">
        <v>1213402001</v>
      </c>
      <c r="C61" s="565" t="s">
        <v>11</v>
      </c>
      <c r="D61" s="306">
        <v>81120225.030000001</v>
      </c>
      <c r="E61" s="306" t="s">
        <v>1721</v>
      </c>
      <c r="F61" s="306" t="s">
        <v>1721</v>
      </c>
      <c r="G61" s="1383" t="s">
        <v>1722</v>
      </c>
      <c r="H61" s="1386" t="s">
        <v>1723</v>
      </c>
      <c r="I61" s="533"/>
      <c r="J61" s="533"/>
    </row>
    <row r="62" spans="2:10" s="139" customFormat="1" ht="91.5" customHeight="1">
      <c r="B62" s="305">
        <v>1213402002</v>
      </c>
      <c r="C62" s="565" t="s">
        <v>12</v>
      </c>
      <c r="D62" s="306">
        <v>-64492310.380000003</v>
      </c>
      <c r="E62" s="306" t="s">
        <v>1721</v>
      </c>
      <c r="F62" s="306" t="s">
        <v>1721</v>
      </c>
      <c r="G62" s="1383"/>
      <c r="H62" s="1386"/>
      <c r="I62" s="533"/>
      <c r="J62" s="533"/>
    </row>
    <row r="63" spans="2:10" ht="4.5" customHeight="1">
      <c r="B63" s="105"/>
      <c r="C63" s="307"/>
      <c r="D63" s="308"/>
      <c r="E63" s="308">
        <v>0</v>
      </c>
      <c r="F63" s="308">
        <v>0</v>
      </c>
      <c r="G63" s="308">
        <v>0</v>
      </c>
      <c r="H63" s="309">
        <v>0</v>
      </c>
      <c r="I63" s="302"/>
      <c r="J63" s="302"/>
    </row>
    <row r="64" spans="2:10">
      <c r="B64" s="114"/>
      <c r="C64" s="114"/>
      <c r="D64" s="310" t="s">
        <v>874</v>
      </c>
      <c r="E64" s="115">
        <v>0</v>
      </c>
      <c r="F64" s="115">
        <v>0</v>
      </c>
      <c r="G64" s="115">
        <v>0</v>
      </c>
      <c r="H64" s="115">
        <v>0</v>
      </c>
      <c r="I64" s="115"/>
      <c r="J64" s="115"/>
    </row>
    <row r="65" spans="2:12">
      <c r="B65" s="114"/>
      <c r="C65" s="114"/>
      <c r="D65" s="115"/>
      <c r="E65" s="115"/>
      <c r="F65" s="115"/>
      <c r="G65" s="115"/>
      <c r="H65" s="115"/>
      <c r="I65" s="115"/>
      <c r="J65" s="115"/>
    </row>
    <row r="66" spans="2:12" ht="26.25" customHeight="1">
      <c r="B66" s="700" t="s">
        <v>1635</v>
      </c>
      <c r="C66" s="700"/>
      <c r="D66" s="696" t="s">
        <v>1619</v>
      </c>
      <c r="E66" s="696" t="s">
        <v>1620</v>
      </c>
      <c r="F66" s="696" t="s">
        <v>1636</v>
      </c>
      <c r="G66" s="115"/>
      <c r="H66" s="115"/>
      <c r="I66" s="115"/>
      <c r="J66" s="115"/>
    </row>
    <row r="67" spans="2:12" ht="13.5" customHeight="1">
      <c r="B67" s="311" t="s">
        <v>1725</v>
      </c>
      <c r="C67" s="311"/>
      <c r="D67" s="287"/>
      <c r="E67" s="287">
        <v>0</v>
      </c>
      <c r="F67" s="287">
        <v>0</v>
      </c>
      <c r="G67" s="115"/>
      <c r="H67" s="115"/>
      <c r="I67" s="115"/>
      <c r="J67" s="115"/>
    </row>
    <row r="68" spans="2:12" ht="13.5" customHeight="1">
      <c r="B68" s="288"/>
      <c r="C68" s="289"/>
      <c r="D68" s="290"/>
      <c r="E68" s="290">
        <v>0</v>
      </c>
      <c r="F68" s="290">
        <v>0</v>
      </c>
      <c r="G68" s="115"/>
      <c r="H68" s="115"/>
      <c r="I68" s="115"/>
      <c r="J68" s="115"/>
    </row>
    <row r="69" spans="2:12" ht="13.5" customHeight="1">
      <c r="B69" s="105"/>
      <c r="C69" s="106"/>
      <c r="D69" s="17"/>
      <c r="E69" s="17">
        <v>0</v>
      </c>
      <c r="F69" s="17">
        <v>0</v>
      </c>
      <c r="G69" s="115"/>
      <c r="H69" s="115"/>
      <c r="I69" s="115"/>
      <c r="J69" s="115"/>
    </row>
    <row r="70" spans="2:12">
      <c r="B70" s="114"/>
      <c r="C70" s="114"/>
      <c r="D70" s="115"/>
      <c r="E70" s="115"/>
      <c r="F70" s="115"/>
      <c r="G70" s="115"/>
      <c r="H70" s="115"/>
      <c r="I70" s="115"/>
      <c r="J70" s="115"/>
    </row>
    <row r="71" spans="2:12">
      <c r="B71" s="114"/>
      <c r="C71" s="114"/>
      <c r="D71" s="115"/>
      <c r="E71" s="115"/>
      <c r="F71" s="115"/>
      <c r="G71" s="115"/>
      <c r="H71" s="115"/>
      <c r="I71" s="115"/>
      <c r="J71" s="115"/>
    </row>
    <row r="72" spans="2:12">
      <c r="B72" s="284" t="s">
        <v>1637</v>
      </c>
      <c r="C72" s="284"/>
    </row>
    <row r="73" spans="2:12" ht="9" customHeight="1">
      <c r="B73" s="279"/>
      <c r="C73" s="279"/>
    </row>
    <row r="74" spans="2:12" ht="15.75" customHeight="1">
      <c r="B74" s="700" t="s">
        <v>1638</v>
      </c>
      <c r="C74" s="700"/>
      <c r="D74" s="696" t="s">
        <v>1639</v>
      </c>
      <c r="E74" s="696" t="s">
        <v>1640</v>
      </c>
      <c r="F74" s="696" t="s">
        <v>1641</v>
      </c>
      <c r="G74" s="696" t="s">
        <v>1642</v>
      </c>
    </row>
    <row r="75" spans="2:12">
      <c r="B75" s="311" t="s">
        <v>1728</v>
      </c>
      <c r="C75" s="311"/>
      <c r="D75" s="312">
        <v>564629392.79999995</v>
      </c>
      <c r="E75" s="312">
        <v>758834903.33999991</v>
      </c>
      <c r="F75" s="312">
        <v>194205510.53999996</v>
      </c>
      <c r="G75" s="287">
        <v>0</v>
      </c>
      <c r="J75" s="871"/>
    </row>
    <row r="76" spans="2:12">
      <c r="B76" s="299">
        <v>1235461400</v>
      </c>
      <c r="C76" s="295" t="s">
        <v>15</v>
      </c>
      <c r="D76" s="296">
        <v>386014300.54000002</v>
      </c>
      <c r="E76" s="296">
        <v>553283174.16999996</v>
      </c>
      <c r="F76" s="296">
        <v>167268873.63</v>
      </c>
      <c r="G76" s="290"/>
      <c r="J76" s="871"/>
      <c r="K76" s="33" t="s">
        <v>4211</v>
      </c>
      <c r="L76" s="33" t="s">
        <v>4211</v>
      </c>
    </row>
    <row r="77" spans="2:12">
      <c r="B77" s="299">
        <v>1235661600</v>
      </c>
      <c r="C77" s="295" t="s">
        <v>16</v>
      </c>
      <c r="D77" s="296">
        <v>178615092.25999999</v>
      </c>
      <c r="E77" s="296">
        <v>205551729.16999999</v>
      </c>
      <c r="F77" s="296">
        <v>26936636.91</v>
      </c>
      <c r="G77" s="290"/>
      <c r="J77" s="871"/>
      <c r="K77" s="33" t="s">
        <v>4211</v>
      </c>
      <c r="L77" s="33" t="s">
        <v>4211</v>
      </c>
    </row>
    <row r="78" spans="2:12">
      <c r="B78" s="288" t="s">
        <v>1729</v>
      </c>
      <c r="C78" s="289"/>
      <c r="D78" s="293">
        <v>58032794.189999998</v>
      </c>
      <c r="E78" s="293">
        <v>60516281.589999996</v>
      </c>
      <c r="F78" s="293">
        <v>2483487.3999999985</v>
      </c>
      <c r="G78" s="290">
        <v>0</v>
      </c>
      <c r="J78" s="871"/>
      <c r="K78" s="33" t="s">
        <v>4211</v>
      </c>
      <c r="L78" s="33" t="s">
        <v>4211</v>
      </c>
    </row>
    <row r="79" spans="2:12" ht="15">
      <c r="B79" s="313" t="s">
        <v>3795</v>
      </c>
      <c r="C79" s="295" t="s">
        <v>2954</v>
      </c>
      <c r="D79" s="296">
        <v>213564.57</v>
      </c>
      <c r="E79" s="296">
        <v>213564.57</v>
      </c>
      <c r="F79" s="296">
        <v>0</v>
      </c>
      <c r="G79" s="290"/>
      <c r="J79" s="471" t="s">
        <v>2791</v>
      </c>
      <c r="K79" s="33" t="s">
        <v>3795</v>
      </c>
      <c r="L79" s="33" t="s">
        <v>4436</v>
      </c>
    </row>
    <row r="80" spans="2:12" ht="15">
      <c r="B80" s="313" t="s">
        <v>3796</v>
      </c>
      <c r="C80" s="295" t="s">
        <v>1730</v>
      </c>
      <c r="D80" s="296">
        <v>3560347.57</v>
      </c>
      <c r="E80" s="296">
        <v>3560347.57</v>
      </c>
      <c r="F80" s="296">
        <v>0</v>
      </c>
      <c r="G80" s="290"/>
      <c r="J80" s="471" t="s">
        <v>2792</v>
      </c>
      <c r="K80" s="33" t="s">
        <v>3796</v>
      </c>
      <c r="L80" s="33" t="s">
        <v>4437</v>
      </c>
    </row>
    <row r="81" spans="2:12" ht="15">
      <c r="B81" s="313" t="s">
        <v>3797</v>
      </c>
      <c r="C81" s="295" t="s">
        <v>1731</v>
      </c>
      <c r="D81" s="296">
        <v>2525194.8199999998</v>
      </c>
      <c r="E81" s="296">
        <v>2560603.8199999998</v>
      </c>
      <c r="F81" s="296">
        <v>35409</v>
      </c>
      <c r="G81" s="290"/>
      <c r="J81" s="471" t="s">
        <v>2793</v>
      </c>
      <c r="K81" s="33" t="s">
        <v>3797</v>
      </c>
      <c r="L81" s="33" t="s">
        <v>4438</v>
      </c>
    </row>
    <row r="82" spans="2:12" ht="15">
      <c r="B82" s="313" t="s">
        <v>3798</v>
      </c>
      <c r="C82" s="295" t="s">
        <v>1731</v>
      </c>
      <c r="D82" s="296">
        <v>6947955.8099999996</v>
      </c>
      <c r="E82" s="296">
        <v>6947955.8099999996</v>
      </c>
      <c r="F82" s="296">
        <v>0</v>
      </c>
      <c r="G82" s="290"/>
      <c r="J82" s="471" t="s">
        <v>2794</v>
      </c>
      <c r="K82" s="33" t="s">
        <v>3798</v>
      </c>
      <c r="L82" s="33" t="s">
        <v>4438</v>
      </c>
    </row>
    <row r="83" spans="2:12" ht="15">
      <c r="B83" s="313" t="s">
        <v>3799</v>
      </c>
      <c r="C83" s="295" t="s">
        <v>2955</v>
      </c>
      <c r="D83" s="296">
        <v>93460</v>
      </c>
      <c r="E83" s="296">
        <v>93460</v>
      </c>
      <c r="F83" s="296">
        <v>0</v>
      </c>
      <c r="G83" s="290"/>
      <c r="J83" s="471" t="s">
        <v>2795</v>
      </c>
      <c r="K83" s="33" t="s">
        <v>3799</v>
      </c>
      <c r="L83" s="33" t="s">
        <v>4439</v>
      </c>
    </row>
    <row r="84" spans="2:12" ht="15">
      <c r="B84" s="313" t="s">
        <v>3800</v>
      </c>
      <c r="C84" s="295" t="s">
        <v>2955</v>
      </c>
      <c r="D84" s="296">
        <v>440717.63</v>
      </c>
      <c r="E84" s="296">
        <v>440717.63</v>
      </c>
      <c r="F84" s="296">
        <v>0</v>
      </c>
      <c r="G84" s="290"/>
      <c r="J84" s="471" t="s">
        <v>2796</v>
      </c>
      <c r="K84" s="33" t="s">
        <v>3800</v>
      </c>
      <c r="L84" s="33" t="s">
        <v>4439</v>
      </c>
    </row>
    <row r="85" spans="2:12" ht="15">
      <c r="B85" s="313" t="s">
        <v>3801</v>
      </c>
      <c r="C85" s="295" t="s">
        <v>2956</v>
      </c>
      <c r="D85" s="296">
        <v>84670.03</v>
      </c>
      <c r="E85" s="296">
        <v>84670.03</v>
      </c>
      <c r="F85" s="296">
        <v>0</v>
      </c>
      <c r="G85" s="290"/>
      <c r="J85" s="471" t="s">
        <v>2797</v>
      </c>
      <c r="K85" s="33" t="s">
        <v>3801</v>
      </c>
      <c r="L85" s="33" t="s">
        <v>4440</v>
      </c>
    </row>
    <row r="86" spans="2:12" ht="15">
      <c r="B86" s="313" t="s">
        <v>3802</v>
      </c>
      <c r="C86" s="295" t="s">
        <v>2957</v>
      </c>
      <c r="D86" s="296">
        <v>181367.58</v>
      </c>
      <c r="E86" s="296">
        <v>181367.58</v>
      </c>
      <c r="F86" s="296">
        <v>0</v>
      </c>
      <c r="G86" s="290"/>
      <c r="J86" s="471" t="s">
        <v>2798</v>
      </c>
      <c r="K86" s="33" t="s">
        <v>3802</v>
      </c>
      <c r="L86" s="33" t="s">
        <v>4441</v>
      </c>
    </row>
    <row r="87" spans="2:12" ht="15">
      <c r="B87" s="313" t="s">
        <v>3803</v>
      </c>
      <c r="C87" s="295" t="s">
        <v>2958</v>
      </c>
      <c r="D87" s="296">
        <v>229200</v>
      </c>
      <c r="E87" s="296">
        <v>229200</v>
      </c>
      <c r="F87" s="296">
        <v>0</v>
      </c>
      <c r="G87" s="290"/>
      <c r="J87" s="471" t="s">
        <v>2799</v>
      </c>
      <c r="K87" s="33" t="s">
        <v>3804</v>
      </c>
      <c r="L87" s="33" t="s">
        <v>114</v>
      </c>
    </row>
    <row r="88" spans="2:12" ht="15">
      <c r="B88" s="313" t="s">
        <v>3804</v>
      </c>
      <c r="C88" s="295" t="s">
        <v>2958</v>
      </c>
      <c r="D88" s="296">
        <v>896112.29</v>
      </c>
      <c r="E88" s="296">
        <v>896112.29</v>
      </c>
      <c r="F88" s="296">
        <v>0</v>
      </c>
      <c r="G88" s="290"/>
      <c r="J88" s="471" t="s">
        <v>2800</v>
      </c>
      <c r="K88" s="33" t="s">
        <v>3805</v>
      </c>
      <c r="L88" s="33" t="s">
        <v>4442</v>
      </c>
    </row>
    <row r="89" spans="2:12" ht="15">
      <c r="B89" s="313" t="s">
        <v>3805</v>
      </c>
      <c r="C89" s="295" t="s">
        <v>1732</v>
      </c>
      <c r="D89" s="296">
        <v>284723.28999999998</v>
      </c>
      <c r="E89" s="296">
        <v>284723.28999999998</v>
      </c>
      <c r="F89" s="296">
        <v>0</v>
      </c>
      <c r="G89" s="290"/>
      <c r="J89" s="471" t="s">
        <v>2801</v>
      </c>
      <c r="K89" s="33" t="s">
        <v>3806</v>
      </c>
      <c r="L89" s="33" t="s">
        <v>4442</v>
      </c>
    </row>
    <row r="90" spans="2:12" ht="15">
      <c r="B90" s="313" t="s">
        <v>3806</v>
      </c>
      <c r="C90" s="295" t="s">
        <v>1732</v>
      </c>
      <c r="D90" s="296">
        <v>616757.31000000006</v>
      </c>
      <c r="E90" s="296">
        <v>616757.31000000006</v>
      </c>
      <c r="F90" s="296">
        <v>0</v>
      </c>
      <c r="G90" s="290"/>
      <c r="J90" s="471" t="s">
        <v>2802</v>
      </c>
      <c r="K90" s="33" t="s">
        <v>3807</v>
      </c>
      <c r="L90" s="33" t="s">
        <v>4443</v>
      </c>
    </row>
    <row r="91" spans="2:12" ht="15">
      <c r="B91" s="313" t="s">
        <v>3807</v>
      </c>
      <c r="C91" s="295" t="s">
        <v>2959</v>
      </c>
      <c r="D91" s="296">
        <v>88798</v>
      </c>
      <c r="E91" s="296">
        <v>88798</v>
      </c>
      <c r="F91" s="296">
        <v>0</v>
      </c>
      <c r="G91" s="290"/>
      <c r="J91" s="471" t="s">
        <v>2803</v>
      </c>
      <c r="K91" s="33" t="s">
        <v>3808</v>
      </c>
      <c r="L91" s="33" t="s">
        <v>4444</v>
      </c>
    </row>
    <row r="92" spans="2:12" ht="15">
      <c r="B92" s="313" t="s">
        <v>3808</v>
      </c>
      <c r="C92" s="295" t="s">
        <v>1733</v>
      </c>
      <c r="D92" s="296">
        <v>17511037.030000001</v>
      </c>
      <c r="E92" s="296">
        <v>20398230.43</v>
      </c>
      <c r="F92" s="296">
        <v>2887193.4</v>
      </c>
      <c r="G92" s="290"/>
      <c r="J92" s="471" t="s">
        <v>2804</v>
      </c>
      <c r="K92" s="33" t="s">
        <v>3809</v>
      </c>
      <c r="L92" s="33" t="s">
        <v>4445</v>
      </c>
    </row>
    <row r="93" spans="2:12" ht="15">
      <c r="B93" s="313" t="s">
        <v>3809</v>
      </c>
      <c r="C93" s="295" t="s">
        <v>1734</v>
      </c>
      <c r="D93" s="296">
        <v>14194384</v>
      </c>
      <c r="E93" s="296">
        <v>13755269</v>
      </c>
      <c r="F93" s="296">
        <v>-439115</v>
      </c>
      <c r="G93" s="290"/>
      <c r="J93" s="471" t="s">
        <v>2805</v>
      </c>
      <c r="K93" s="33" t="s">
        <v>3810</v>
      </c>
      <c r="L93" s="33" t="s">
        <v>4446</v>
      </c>
    </row>
    <row r="94" spans="2:12" ht="15">
      <c r="B94" s="313" t="s">
        <v>3810</v>
      </c>
      <c r="C94" s="295" t="s">
        <v>3822</v>
      </c>
      <c r="D94" s="296">
        <v>267139.40999999997</v>
      </c>
      <c r="E94" s="296">
        <v>267139.40999999997</v>
      </c>
      <c r="F94" s="296">
        <v>0</v>
      </c>
      <c r="G94" s="290"/>
      <c r="J94" s="471" t="s">
        <v>2806</v>
      </c>
      <c r="K94" s="33" t="s">
        <v>3811</v>
      </c>
      <c r="L94" s="33" t="s">
        <v>4447</v>
      </c>
    </row>
    <row r="95" spans="2:12" ht="15">
      <c r="B95" s="313" t="s">
        <v>3811</v>
      </c>
      <c r="C95" s="295" t="s">
        <v>2960</v>
      </c>
      <c r="D95" s="296">
        <v>13400</v>
      </c>
      <c r="E95" s="296">
        <v>13400</v>
      </c>
      <c r="F95" s="296">
        <v>0</v>
      </c>
      <c r="G95" s="290"/>
      <c r="J95" s="471" t="s">
        <v>2807</v>
      </c>
      <c r="K95" s="33" t="s">
        <v>3812</v>
      </c>
      <c r="L95" s="33" t="s">
        <v>4447</v>
      </c>
    </row>
    <row r="96" spans="2:12" ht="15">
      <c r="B96" s="313" t="s">
        <v>3812</v>
      </c>
      <c r="C96" s="295" t="s">
        <v>2960</v>
      </c>
      <c r="D96" s="296">
        <v>108461.56</v>
      </c>
      <c r="E96" s="296">
        <v>108461.56</v>
      </c>
      <c r="F96" s="296">
        <v>0</v>
      </c>
      <c r="G96" s="290"/>
      <c r="J96" s="471" t="s">
        <v>2808</v>
      </c>
      <c r="K96" s="33" t="s">
        <v>3813</v>
      </c>
      <c r="L96" s="33" t="s">
        <v>4448</v>
      </c>
    </row>
    <row r="97" spans="2:12" ht="15">
      <c r="B97" s="313" t="s">
        <v>3813</v>
      </c>
      <c r="C97" s="295" t="s">
        <v>1735</v>
      </c>
      <c r="D97" s="296">
        <v>23500</v>
      </c>
      <c r="E97" s="296">
        <v>23500</v>
      </c>
      <c r="F97" s="296">
        <v>0</v>
      </c>
      <c r="G97" s="290"/>
      <c r="J97" s="471" t="s">
        <v>2809</v>
      </c>
      <c r="K97" s="33" t="s">
        <v>3814</v>
      </c>
      <c r="L97" s="33" t="s">
        <v>4449</v>
      </c>
    </row>
    <row r="98" spans="2:12" ht="15">
      <c r="B98" s="313" t="s">
        <v>3814</v>
      </c>
      <c r="C98" s="295" t="s">
        <v>1736</v>
      </c>
      <c r="D98" s="296">
        <v>65010.400000000001</v>
      </c>
      <c r="E98" s="296">
        <v>65010.400000000001</v>
      </c>
      <c r="F98" s="296">
        <v>0</v>
      </c>
      <c r="G98" s="290"/>
      <c r="J98" s="471" t="s">
        <v>2810</v>
      </c>
      <c r="K98" s="33" t="s">
        <v>3815</v>
      </c>
      <c r="L98" s="33" t="s">
        <v>4449</v>
      </c>
    </row>
    <row r="99" spans="2:12" ht="15">
      <c r="B99" s="313" t="s">
        <v>3815</v>
      </c>
      <c r="C99" s="295" t="s">
        <v>1736</v>
      </c>
      <c r="D99" s="296">
        <v>697009.27</v>
      </c>
      <c r="E99" s="296">
        <v>697009.27</v>
      </c>
      <c r="F99" s="296">
        <v>0</v>
      </c>
      <c r="G99" s="290"/>
      <c r="J99" s="471" t="s">
        <v>2811</v>
      </c>
      <c r="K99" s="33" t="s">
        <v>3816</v>
      </c>
      <c r="L99" s="33" t="s">
        <v>4450</v>
      </c>
    </row>
    <row r="100" spans="2:12" ht="15">
      <c r="B100" s="313" t="s">
        <v>3816</v>
      </c>
      <c r="C100" s="295" t="s">
        <v>2961</v>
      </c>
      <c r="D100" s="296">
        <v>8140</v>
      </c>
      <c r="E100" s="296">
        <v>8140</v>
      </c>
      <c r="F100" s="296">
        <v>0</v>
      </c>
      <c r="G100" s="290"/>
      <c r="J100" s="471" t="s">
        <v>2812</v>
      </c>
      <c r="K100" s="33" t="s">
        <v>3817</v>
      </c>
      <c r="L100" s="33" t="s">
        <v>4451</v>
      </c>
    </row>
    <row r="101" spans="2:12" ht="15">
      <c r="B101" s="313" t="s">
        <v>3817</v>
      </c>
      <c r="C101" s="295" t="s">
        <v>2962</v>
      </c>
      <c r="D101" s="296">
        <v>488568.3</v>
      </c>
      <c r="E101" s="296">
        <v>488568.3</v>
      </c>
      <c r="F101" s="296">
        <v>0</v>
      </c>
      <c r="G101" s="290"/>
      <c r="J101" s="471" t="s">
        <v>2813</v>
      </c>
      <c r="K101" s="33" t="s">
        <v>3818</v>
      </c>
      <c r="L101" s="33" t="s">
        <v>4452</v>
      </c>
    </row>
    <row r="102" spans="2:12" ht="15">
      <c r="B102" s="313" t="s">
        <v>3818</v>
      </c>
      <c r="C102" s="295" t="s">
        <v>2963</v>
      </c>
      <c r="D102" s="296">
        <v>392270.56</v>
      </c>
      <c r="E102" s="296">
        <v>392270.56</v>
      </c>
      <c r="F102" s="296">
        <v>0</v>
      </c>
      <c r="G102" s="290"/>
      <c r="J102" s="471" t="s">
        <v>2814</v>
      </c>
      <c r="K102" s="33" t="s">
        <v>3819</v>
      </c>
      <c r="L102" s="33" t="s">
        <v>4452</v>
      </c>
    </row>
    <row r="103" spans="2:12" ht="15">
      <c r="B103" s="313" t="s">
        <v>3819</v>
      </c>
      <c r="C103" s="295" t="s">
        <v>2963</v>
      </c>
      <c r="D103" s="296">
        <v>7000</v>
      </c>
      <c r="E103" s="296">
        <v>7000</v>
      </c>
      <c r="F103" s="296">
        <v>0</v>
      </c>
      <c r="G103" s="290"/>
      <c r="J103" s="471"/>
    </row>
    <row r="104" spans="2:12" ht="15">
      <c r="B104" s="313" t="s">
        <v>3820</v>
      </c>
      <c r="C104" s="295" t="s">
        <v>1737</v>
      </c>
      <c r="D104" s="296">
        <v>379000</v>
      </c>
      <c r="E104" s="296">
        <v>379000</v>
      </c>
      <c r="F104" s="296">
        <v>0</v>
      </c>
      <c r="G104" s="290"/>
      <c r="J104" s="471" t="s">
        <v>2815</v>
      </c>
      <c r="K104" s="33" t="s">
        <v>3820</v>
      </c>
      <c r="L104" s="33" t="s">
        <v>4453</v>
      </c>
    </row>
    <row r="105" spans="2:12" ht="15">
      <c r="B105" s="313" t="s">
        <v>3821</v>
      </c>
      <c r="C105" s="295" t="s">
        <v>1738</v>
      </c>
      <c r="D105" s="296">
        <v>7715004.7599999998</v>
      </c>
      <c r="E105" s="296">
        <v>7715004.7599999998</v>
      </c>
      <c r="F105" s="296">
        <v>0</v>
      </c>
      <c r="G105" s="290"/>
      <c r="J105" s="471" t="s">
        <v>2816</v>
      </c>
      <c r="K105" s="33" t="s">
        <v>3821</v>
      </c>
      <c r="L105" s="33" t="s">
        <v>4454</v>
      </c>
    </row>
    <row r="106" spans="2:12">
      <c r="B106" s="314" t="s">
        <v>18</v>
      </c>
      <c r="C106" s="289"/>
      <c r="D106" s="293">
        <v>-49159410.990000002</v>
      </c>
      <c r="E106" s="293">
        <v>-48720295.990000002</v>
      </c>
      <c r="F106" s="293">
        <v>439115</v>
      </c>
      <c r="G106" s="290">
        <v>0</v>
      </c>
      <c r="K106" s="33" t="s">
        <v>4211</v>
      </c>
      <c r="L106" s="33" t="s">
        <v>4211</v>
      </c>
    </row>
    <row r="107" spans="2:12" ht="12" customHeight="1">
      <c r="B107" s="313" t="s">
        <v>3823</v>
      </c>
      <c r="C107" s="295" t="s">
        <v>2954</v>
      </c>
      <c r="D107" s="296">
        <v>-3800348.69</v>
      </c>
      <c r="E107" s="296">
        <v>-3800348.69</v>
      </c>
      <c r="F107" s="296">
        <v>0</v>
      </c>
      <c r="G107" s="290"/>
      <c r="J107" s="471" t="s">
        <v>2817</v>
      </c>
      <c r="K107" s="33" t="s">
        <v>3823</v>
      </c>
      <c r="L107" s="33" t="s">
        <v>4436</v>
      </c>
    </row>
    <row r="108" spans="2:12" ht="12" customHeight="1">
      <c r="B108" s="313" t="s">
        <v>3824</v>
      </c>
      <c r="C108" s="295" t="s">
        <v>2964</v>
      </c>
      <c r="D108" s="296">
        <v>-8943848.4900000002</v>
      </c>
      <c r="E108" s="296">
        <v>-8943848.4900000002</v>
      </c>
      <c r="F108" s="296">
        <v>0</v>
      </c>
      <c r="G108" s="290"/>
      <c r="J108" s="471" t="s">
        <v>2818</v>
      </c>
      <c r="K108" s="33" t="s">
        <v>3824</v>
      </c>
      <c r="L108" s="33" t="s">
        <v>4455</v>
      </c>
    </row>
    <row r="109" spans="2:12" ht="12" customHeight="1">
      <c r="B109" s="313" t="s">
        <v>3825</v>
      </c>
      <c r="C109" s="295" t="s">
        <v>2955</v>
      </c>
      <c r="D109" s="296">
        <v>-431171.89</v>
      </c>
      <c r="E109" s="296">
        <v>-431171.89</v>
      </c>
      <c r="F109" s="296">
        <v>0</v>
      </c>
      <c r="G109" s="290"/>
      <c r="J109" s="471" t="s">
        <v>2819</v>
      </c>
      <c r="K109" s="33" t="s">
        <v>3825</v>
      </c>
      <c r="L109" s="33" t="s">
        <v>4439</v>
      </c>
    </row>
    <row r="110" spans="2:12" ht="12" customHeight="1">
      <c r="B110" s="313" t="s">
        <v>3826</v>
      </c>
      <c r="C110" s="295" t="s">
        <v>2965</v>
      </c>
      <c r="D110" s="296">
        <v>-25803.45</v>
      </c>
      <c r="E110" s="296">
        <v>-25803.45</v>
      </c>
      <c r="F110" s="296">
        <v>0</v>
      </c>
      <c r="G110" s="290"/>
      <c r="J110" s="471" t="s">
        <v>2820</v>
      </c>
      <c r="K110" s="33" t="s">
        <v>3826</v>
      </c>
      <c r="L110" s="33" t="s">
        <v>4456</v>
      </c>
    </row>
    <row r="111" spans="2:12" ht="12" customHeight="1">
      <c r="B111" s="313" t="s">
        <v>3827</v>
      </c>
      <c r="C111" s="295" t="s">
        <v>2966</v>
      </c>
      <c r="D111" s="296">
        <v>-69045.929999999993</v>
      </c>
      <c r="E111" s="296">
        <v>-69045.929999999993</v>
      </c>
      <c r="F111" s="296">
        <v>0</v>
      </c>
      <c r="G111" s="290"/>
      <c r="J111" s="471" t="s">
        <v>2821</v>
      </c>
      <c r="K111" s="33" t="s">
        <v>3827</v>
      </c>
      <c r="L111" s="33" t="s">
        <v>4457</v>
      </c>
    </row>
    <row r="112" spans="2:12" ht="12" customHeight="1">
      <c r="B112" s="313" t="s">
        <v>3828</v>
      </c>
      <c r="C112" s="295" t="s">
        <v>2967</v>
      </c>
      <c r="D112" s="296">
        <v>-894099.85</v>
      </c>
      <c r="E112" s="296">
        <v>-894099.85</v>
      </c>
      <c r="F112" s="296">
        <v>0</v>
      </c>
      <c r="G112" s="290"/>
      <c r="J112" s="471" t="s">
        <v>2822</v>
      </c>
      <c r="K112" s="33" t="s">
        <v>3828</v>
      </c>
      <c r="L112" s="33" t="s">
        <v>4458</v>
      </c>
    </row>
    <row r="113" spans="2:12" ht="12" customHeight="1">
      <c r="B113" s="313" t="s">
        <v>3829</v>
      </c>
      <c r="C113" s="295" t="s">
        <v>1732</v>
      </c>
      <c r="D113" s="296">
        <v>-498460.55</v>
      </c>
      <c r="E113" s="296">
        <v>-498460.55</v>
      </c>
      <c r="F113" s="296">
        <v>0</v>
      </c>
      <c r="G113" s="290"/>
      <c r="J113" s="471" t="s">
        <v>2823</v>
      </c>
      <c r="K113" s="33" t="s">
        <v>3829</v>
      </c>
      <c r="L113" s="33" t="s">
        <v>4442</v>
      </c>
    </row>
    <row r="114" spans="2:12" ht="12" customHeight="1">
      <c r="B114" s="313" t="s">
        <v>3830</v>
      </c>
      <c r="C114" s="295" t="s">
        <v>2959</v>
      </c>
      <c r="D114" s="296">
        <v>-88798</v>
      </c>
      <c r="E114" s="296">
        <v>-88798</v>
      </c>
      <c r="F114" s="296">
        <v>0</v>
      </c>
      <c r="G114" s="290"/>
      <c r="J114" s="471" t="s">
        <v>2824</v>
      </c>
      <c r="K114" s="33" t="s">
        <v>3830</v>
      </c>
      <c r="L114" s="33" t="s">
        <v>4443</v>
      </c>
    </row>
    <row r="115" spans="2:12" ht="12" customHeight="1">
      <c r="B115" s="313" t="s">
        <v>3831</v>
      </c>
      <c r="C115" s="295" t="s">
        <v>1734</v>
      </c>
      <c r="D115" s="296">
        <v>-27506874.27</v>
      </c>
      <c r="E115" s="296">
        <v>-27067759.27</v>
      </c>
      <c r="F115" s="296">
        <v>0</v>
      </c>
      <c r="G115" s="290"/>
      <c r="J115" s="471" t="s">
        <v>2825</v>
      </c>
      <c r="K115" s="33" t="s">
        <v>3831</v>
      </c>
      <c r="L115" s="33" t="s">
        <v>4445</v>
      </c>
    </row>
    <row r="116" spans="2:12" ht="12" customHeight="1">
      <c r="B116" s="313" t="s">
        <v>3832</v>
      </c>
      <c r="C116" s="295" t="s">
        <v>3839</v>
      </c>
      <c r="D116" s="296">
        <v>-313945.42</v>
      </c>
      <c r="E116" s="296">
        <v>-313945.42</v>
      </c>
      <c r="F116" s="296">
        <v>439115</v>
      </c>
      <c r="G116" s="290"/>
      <c r="J116" s="471" t="s">
        <v>2826</v>
      </c>
      <c r="K116" s="33" t="s">
        <v>3832</v>
      </c>
      <c r="L116" s="33" t="s">
        <v>4459</v>
      </c>
    </row>
    <row r="117" spans="2:12" ht="12" customHeight="1">
      <c r="B117" s="313" t="s">
        <v>3833</v>
      </c>
      <c r="C117" s="295" t="s">
        <v>2960</v>
      </c>
      <c r="D117" s="296">
        <v>-113486.56</v>
      </c>
      <c r="E117" s="296">
        <v>-113486.56</v>
      </c>
      <c r="F117" s="296">
        <v>0</v>
      </c>
      <c r="G117" s="290"/>
      <c r="J117" s="471" t="s">
        <v>2827</v>
      </c>
      <c r="K117" s="33" t="s">
        <v>3833</v>
      </c>
      <c r="L117" s="33" t="s">
        <v>4447</v>
      </c>
    </row>
    <row r="118" spans="2:12" ht="12" customHeight="1">
      <c r="B118" s="313" t="s">
        <v>3834</v>
      </c>
      <c r="C118" s="295" t="s">
        <v>2968</v>
      </c>
      <c r="D118" s="296">
        <v>-8225</v>
      </c>
      <c r="E118" s="296">
        <v>-8225</v>
      </c>
      <c r="F118" s="296">
        <v>0</v>
      </c>
      <c r="G118" s="290"/>
      <c r="J118" s="471" t="s">
        <v>2828</v>
      </c>
      <c r="K118" s="33" t="s">
        <v>3834</v>
      </c>
      <c r="L118" s="33" t="s">
        <v>4460</v>
      </c>
    </row>
    <row r="119" spans="2:12" ht="12" customHeight="1">
      <c r="B119" s="313" t="s">
        <v>3835</v>
      </c>
      <c r="C119" s="295" t="s">
        <v>1736</v>
      </c>
      <c r="D119" s="296">
        <v>-539987.74</v>
      </c>
      <c r="E119" s="296">
        <v>-539987.74</v>
      </c>
      <c r="F119" s="296">
        <v>0</v>
      </c>
      <c r="G119" s="290"/>
      <c r="J119" s="471" t="s">
        <v>2829</v>
      </c>
      <c r="K119" s="33" t="s">
        <v>3835</v>
      </c>
      <c r="L119" s="33" t="s">
        <v>4449</v>
      </c>
    </row>
    <row r="120" spans="2:12" ht="12" customHeight="1">
      <c r="B120" s="313" t="s">
        <v>3836</v>
      </c>
      <c r="C120" s="295" t="s">
        <v>2962</v>
      </c>
      <c r="D120" s="296">
        <v>-692855.8</v>
      </c>
      <c r="E120" s="296">
        <v>-692855.8</v>
      </c>
      <c r="F120" s="296">
        <v>0</v>
      </c>
      <c r="G120" s="290"/>
      <c r="J120" s="471" t="s">
        <v>2830</v>
      </c>
      <c r="K120" s="33" t="s">
        <v>3836</v>
      </c>
      <c r="L120" s="33" t="s">
        <v>4451</v>
      </c>
    </row>
    <row r="121" spans="2:12" ht="12" customHeight="1">
      <c r="B121" s="313" t="s">
        <v>3837</v>
      </c>
      <c r="C121" s="295" t="s">
        <v>2963</v>
      </c>
      <c r="D121" s="296">
        <v>-58907.78</v>
      </c>
      <c r="E121" s="296">
        <v>-58907.78</v>
      </c>
      <c r="F121" s="296">
        <v>0</v>
      </c>
      <c r="G121" s="290"/>
      <c r="J121" s="471" t="s">
        <v>2831</v>
      </c>
      <c r="K121" s="33" t="s">
        <v>3837</v>
      </c>
      <c r="L121" s="33" t="s">
        <v>4452</v>
      </c>
    </row>
    <row r="122" spans="2:12" ht="12" customHeight="1">
      <c r="B122" s="313" t="s">
        <v>3838</v>
      </c>
      <c r="C122" s="295" t="s">
        <v>1738</v>
      </c>
      <c r="D122" s="296">
        <v>-5173551.57</v>
      </c>
      <c r="E122" s="296">
        <v>-5173551.57</v>
      </c>
      <c r="F122" s="296">
        <v>0</v>
      </c>
      <c r="G122" s="290"/>
      <c r="J122" s="471" t="s">
        <v>2832</v>
      </c>
      <c r="K122" s="33" t="s">
        <v>3838</v>
      </c>
      <c r="L122" s="33" t="s">
        <v>4454</v>
      </c>
    </row>
    <row r="123" spans="2:12">
      <c r="B123" s="105"/>
      <c r="C123" s="106"/>
      <c r="D123" s="315">
        <v>573502776</v>
      </c>
      <c r="E123" s="315">
        <v>770630888.93999994</v>
      </c>
      <c r="F123" s="315">
        <v>197128112.93999997</v>
      </c>
      <c r="G123" s="291"/>
      <c r="K123" s="33" t="s">
        <v>4211</v>
      </c>
      <c r="L123" s="33" t="s">
        <v>4211</v>
      </c>
    </row>
    <row r="124" spans="2:12" ht="11.25" customHeight="1">
      <c r="E124" s="301" t="s">
        <v>874</v>
      </c>
    </row>
    <row r="125" spans="2:12" ht="15.75" customHeight="1">
      <c r="B125" s="700" t="s">
        <v>1643</v>
      </c>
      <c r="C125" s="700"/>
      <c r="D125" s="696" t="s">
        <v>1639</v>
      </c>
      <c r="E125" s="696" t="s">
        <v>1640</v>
      </c>
      <c r="F125" s="696" t="s">
        <v>1641</v>
      </c>
      <c r="G125" s="696" t="s">
        <v>1642</v>
      </c>
    </row>
    <row r="126" spans="2:12">
      <c r="B126" s="285" t="s">
        <v>1739</v>
      </c>
      <c r="C126" s="286"/>
      <c r="D126" s="293">
        <v>0</v>
      </c>
      <c r="E126" s="293">
        <v>0</v>
      </c>
      <c r="F126" s="293">
        <v>0</v>
      </c>
      <c r="G126" s="287">
        <v>0</v>
      </c>
    </row>
    <row r="127" spans="2:12">
      <c r="B127" s="299" t="s">
        <v>2969</v>
      </c>
      <c r="C127" s="295" t="s">
        <v>2970</v>
      </c>
      <c r="D127" s="296">
        <v>520111.77</v>
      </c>
      <c r="E127" s="296">
        <v>1111300.68</v>
      </c>
      <c r="F127" s="296">
        <v>-591188.90999999992</v>
      </c>
      <c r="G127" s="290"/>
    </row>
    <row r="128" spans="2:12">
      <c r="B128" s="299" t="s">
        <v>2971</v>
      </c>
      <c r="C128" s="295" t="s">
        <v>2972</v>
      </c>
      <c r="D128" s="296">
        <v>-520111.77</v>
      </c>
      <c r="E128" s="296">
        <v>-579230.65</v>
      </c>
      <c r="F128" s="296">
        <v>59118.880000000005</v>
      </c>
      <c r="G128" s="290"/>
    </row>
    <row r="129" spans="2:14">
      <c r="B129" s="288" t="s">
        <v>1740</v>
      </c>
      <c r="C129" s="289"/>
      <c r="D129" s="293">
        <v>0</v>
      </c>
      <c r="E129" s="293">
        <v>532070.02999999991</v>
      </c>
      <c r="F129" s="293">
        <v>-532070.02999999991</v>
      </c>
      <c r="G129" s="290"/>
    </row>
    <row r="130" spans="2:14" ht="3" customHeight="1">
      <c r="B130" s="316"/>
      <c r="C130" s="106"/>
      <c r="D130" s="291"/>
      <c r="E130" s="291" t="s">
        <v>874</v>
      </c>
      <c r="F130" s="291"/>
      <c r="G130" s="291"/>
    </row>
    <row r="131" spans="2:14" ht="13.5" customHeight="1"/>
    <row r="132" spans="2:14" ht="17.25" customHeight="1">
      <c r="B132" s="700" t="s">
        <v>1644</v>
      </c>
      <c r="C132" s="700"/>
      <c r="D132" s="696" t="s">
        <v>1619</v>
      </c>
    </row>
    <row r="133" spans="2:14">
      <c r="B133" s="285" t="s">
        <v>1741</v>
      </c>
      <c r="C133" s="286"/>
      <c r="D133" s="287"/>
    </row>
    <row r="134" spans="2:14" ht="6.75" customHeight="1">
      <c r="B134" s="105"/>
      <c r="C134" s="106"/>
      <c r="D134" s="291"/>
    </row>
    <row r="135" spans="2:14" ht="8.25" customHeight="1"/>
    <row r="136" spans="2:14" ht="17.25" customHeight="1">
      <c r="B136" s="1378" t="s">
        <v>1645</v>
      </c>
      <c r="C136" s="1379"/>
      <c r="D136" s="691" t="s">
        <v>1619</v>
      </c>
      <c r="E136" s="691" t="s">
        <v>1646</v>
      </c>
    </row>
    <row r="137" spans="2:14">
      <c r="B137" s="1380" t="s">
        <v>1742</v>
      </c>
      <c r="C137" s="1381"/>
      <c r="D137" s="317"/>
      <c r="E137" s="318"/>
    </row>
    <row r="138" spans="2:14" ht="6.75" customHeight="1">
      <c r="B138" s="98"/>
      <c r="C138" s="99"/>
      <c r="D138" s="319"/>
      <c r="E138" s="319"/>
    </row>
    <row r="139" spans="2:14" ht="8.25" customHeight="1"/>
    <row r="140" spans="2:14">
      <c r="B140" s="72" t="s">
        <v>2107</v>
      </c>
      <c r="C140" s="72"/>
    </row>
    <row r="141" spans="2:14" ht="4.5" customHeight="1"/>
    <row r="142" spans="2:14" ht="17.25" customHeight="1">
      <c r="B142" s="1378" t="s">
        <v>1647</v>
      </c>
      <c r="C142" s="1379"/>
      <c r="D142" s="691" t="s">
        <v>1619</v>
      </c>
      <c r="E142" s="696" t="s">
        <v>1624</v>
      </c>
      <c r="F142" s="696" t="s">
        <v>1625</v>
      </c>
      <c r="G142" s="696" t="s">
        <v>1626</v>
      </c>
    </row>
    <row r="143" spans="2:14" ht="12.75" customHeight="1">
      <c r="B143" s="285" t="s">
        <v>1743</v>
      </c>
      <c r="C143" s="286"/>
      <c r="D143" s="312">
        <v>109404427.5</v>
      </c>
      <c r="E143" s="287"/>
      <c r="F143" s="287"/>
      <c r="G143" s="287"/>
    </row>
    <row r="144" spans="2:14" ht="11.25" customHeight="1">
      <c r="B144" s="349" t="s">
        <v>4114</v>
      </c>
      <c r="C144" s="295" t="s">
        <v>1745</v>
      </c>
      <c r="D144" s="1131">
        <v>10961.34</v>
      </c>
      <c r="E144" s="290"/>
      <c r="F144" s="290"/>
      <c r="G144" s="290"/>
      <c r="K144" s="471" t="s">
        <v>2083</v>
      </c>
      <c r="L144" s="33" t="s">
        <v>4461</v>
      </c>
      <c r="M144" s="33" t="s">
        <v>1745</v>
      </c>
      <c r="N144" s="470">
        <v>10961.34</v>
      </c>
    </row>
    <row r="145" spans="2:14" ht="11.25" customHeight="1">
      <c r="B145" s="349" t="s">
        <v>4115</v>
      </c>
      <c r="C145" s="295" t="s">
        <v>1952</v>
      </c>
      <c r="D145" s="1131">
        <v>2644.21</v>
      </c>
      <c r="E145" s="290"/>
      <c r="F145" s="290"/>
      <c r="G145" s="290"/>
      <c r="K145" s="471" t="s">
        <v>2084</v>
      </c>
      <c r="L145" s="33" t="s">
        <v>4462</v>
      </c>
      <c r="M145" s="33" t="s">
        <v>1952</v>
      </c>
      <c r="N145" s="470">
        <v>2644.21</v>
      </c>
    </row>
    <row r="146" spans="2:14" ht="11.25" customHeight="1">
      <c r="B146" s="349" t="s">
        <v>4116</v>
      </c>
      <c r="C146" s="295" t="s">
        <v>3840</v>
      </c>
      <c r="D146" s="1131">
        <v>0.04</v>
      </c>
      <c r="E146" s="290"/>
      <c r="F146" s="290"/>
      <c r="G146" s="290"/>
      <c r="K146" s="471" t="s">
        <v>2760</v>
      </c>
      <c r="L146" s="33" t="s">
        <v>4463</v>
      </c>
      <c r="M146" s="33" t="s">
        <v>4464</v>
      </c>
      <c r="N146" s="470">
        <v>9.2899999999999991</v>
      </c>
    </row>
    <row r="147" spans="2:14" ht="11.25" customHeight="1">
      <c r="B147" s="349" t="s">
        <v>4117</v>
      </c>
      <c r="C147" s="295" t="s">
        <v>4143</v>
      </c>
      <c r="D147" s="1131">
        <v>16902.72</v>
      </c>
      <c r="E147" s="290"/>
      <c r="F147" s="290"/>
      <c r="G147" s="290"/>
      <c r="K147" s="471" t="s">
        <v>2761</v>
      </c>
      <c r="L147" s="33" t="s">
        <v>4465</v>
      </c>
      <c r="M147" s="33" t="s">
        <v>4466</v>
      </c>
      <c r="N147" s="470">
        <v>2.93</v>
      </c>
    </row>
    <row r="148" spans="2:14" ht="11.25" customHeight="1">
      <c r="B148" s="349" t="s">
        <v>4118</v>
      </c>
      <c r="C148" s="295" t="s">
        <v>1953</v>
      </c>
      <c r="D148" s="1131">
        <v>810006.83</v>
      </c>
      <c r="E148" s="290"/>
      <c r="F148" s="290"/>
      <c r="G148" s="290"/>
      <c r="K148" s="471" t="s">
        <v>2085</v>
      </c>
      <c r="L148" s="33" t="s">
        <v>4467</v>
      </c>
      <c r="M148" s="33" t="s">
        <v>4468</v>
      </c>
      <c r="N148" s="470">
        <v>41054.269999999997</v>
      </c>
    </row>
    <row r="149" spans="2:14" ht="11.25" customHeight="1">
      <c r="B149" s="349">
        <v>2114300001</v>
      </c>
      <c r="C149" s="295" t="s">
        <v>1954</v>
      </c>
      <c r="D149" s="1131">
        <v>145406.99</v>
      </c>
      <c r="E149" s="290"/>
      <c r="F149" s="290"/>
      <c r="G149" s="290"/>
      <c r="K149" s="471" t="s">
        <v>2086</v>
      </c>
      <c r="L149" s="33" t="s">
        <v>4469</v>
      </c>
      <c r="M149" s="33" t="s">
        <v>1953</v>
      </c>
      <c r="N149" s="470">
        <v>540203.16</v>
      </c>
    </row>
    <row r="150" spans="2:14" ht="11.25" customHeight="1">
      <c r="B150" s="349" t="s">
        <v>4119</v>
      </c>
      <c r="C150" s="295" t="s">
        <v>1955</v>
      </c>
      <c r="D150" s="1131">
        <v>1056420.55</v>
      </c>
      <c r="E150" s="290"/>
      <c r="F150" s="290"/>
      <c r="G150" s="290"/>
      <c r="K150" s="471" t="s">
        <v>2087</v>
      </c>
      <c r="L150" s="33" t="s">
        <v>4470</v>
      </c>
      <c r="M150" s="33" t="s">
        <v>1954</v>
      </c>
      <c r="N150" s="470">
        <v>144918.66</v>
      </c>
    </row>
    <row r="151" spans="2:14" ht="11.25" customHeight="1">
      <c r="B151" s="349" t="s">
        <v>4120</v>
      </c>
      <c r="C151" s="295" t="s">
        <v>1956</v>
      </c>
      <c r="D151" s="1131">
        <v>32302.58</v>
      </c>
      <c r="E151" s="290"/>
      <c r="F151" s="290"/>
      <c r="G151" s="290"/>
      <c r="K151" s="471" t="s">
        <v>2088</v>
      </c>
      <c r="L151" s="33" t="s">
        <v>4471</v>
      </c>
      <c r="M151" s="33" t="s">
        <v>1955</v>
      </c>
      <c r="N151" s="470">
        <v>1056420.55</v>
      </c>
    </row>
    <row r="152" spans="2:14" ht="11.25" customHeight="1">
      <c r="B152" s="349" t="s">
        <v>4121</v>
      </c>
      <c r="C152" s="295" t="s">
        <v>3841</v>
      </c>
      <c r="D152" s="1131">
        <v>837428.58</v>
      </c>
      <c r="E152" s="290"/>
      <c r="F152" s="290"/>
      <c r="G152" s="290"/>
      <c r="K152" s="471" t="s">
        <v>2089</v>
      </c>
      <c r="L152" s="33" t="s">
        <v>4472</v>
      </c>
      <c r="M152" s="33" t="s">
        <v>1956</v>
      </c>
      <c r="N152" s="470">
        <v>32302.58</v>
      </c>
    </row>
    <row r="153" spans="2:14" ht="11.25" customHeight="1">
      <c r="B153" s="349" t="s">
        <v>4122</v>
      </c>
      <c r="C153" s="295" t="s">
        <v>3842</v>
      </c>
      <c r="D153" s="1131">
        <v>39905.65</v>
      </c>
      <c r="E153" s="290"/>
      <c r="F153" s="290"/>
      <c r="G153" s="290"/>
      <c r="K153" s="471" t="s">
        <v>2676</v>
      </c>
      <c r="L153" s="33" t="s">
        <v>4473</v>
      </c>
      <c r="M153" s="33" t="s">
        <v>4474</v>
      </c>
      <c r="N153" s="470">
        <v>57669.9</v>
      </c>
    </row>
    <row r="154" spans="2:14" ht="11.25" customHeight="1">
      <c r="B154" s="349" t="s">
        <v>4123</v>
      </c>
      <c r="C154" s="295" t="s">
        <v>4144</v>
      </c>
      <c r="D154" s="1131">
        <v>1868.32</v>
      </c>
      <c r="E154" s="290"/>
      <c r="F154" s="290"/>
      <c r="G154" s="290"/>
      <c r="K154" s="471" t="s">
        <v>280</v>
      </c>
      <c r="L154" s="33" t="s">
        <v>4475</v>
      </c>
      <c r="M154" s="33" t="s">
        <v>4476</v>
      </c>
      <c r="N154" s="470">
        <v>872376.77</v>
      </c>
    </row>
    <row r="155" spans="2:14" ht="11.25" customHeight="1">
      <c r="B155" s="349" t="s">
        <v>4124</v>
      </c>
      <c r="C155" s="295" t="s">
        <v>4145</v>
      </c>
      <c r="D155" s="1131">
        <v>186.83</v>
      </c>
      <c r="E155" s="290"/>
      <c r="F155" s="290"/>
      <c r="G155" s="290"/>
      <c r="K155" s="471" t="s">
        <v>2522</v>
      </c>
      <c r="L155" s="33" t="s">
        <v>4477</v>
      </c>
      <c r="M155" s="33" t="s">
        <v>4478</v>
      </c>
      <c r="N155" s="470">
        <v>19871.02</v>
      </c>
    </row>
    <row r="156" spans="2:14" ht="11.25" customHeight="1">
      <c r="B156" s="349" t="s">
        <v>4125</v>
      </c>
      <c r="C156" s="295" t="s">
        <v>3843</v>
      </c>
      <c r="D156" s="1131">
        <v>18827.59</v>
      </c>
      <c r="E156" s="290"/>
      <c r="F156" s="290"/>
      <c r="G156" s="290"/>
      <c r="K156" s="471" t="s">
        <v>2833</v>
      </c>
      <c r="L156" s="33" t="s">
        <v>4479</v>
      </c>
      <c r="M156" s="33" t="s">
        <v>4480</v>
      </c>
      <c r="N156" s="470">
        <v>6.54</v>
      </c>
    </row>
    <row r="157" spans="2:14" ht="11.25" customHeight="1">
      <c r="B157" s="349" t="s">
        <v>4126</v>
      </c>
      <c r="C157" s="295" t="s">
        <v>3844</v>
      </c>
      <c r="D157" s="1131">
        <v>100045.93</v>
      </c>
      <c r="E157" s="290"/>
      <c r="F157" s="290"/>
      <c r="G157" s="290"/>
      <c r="K157" s="471" t="s">
        <v>2834</v>
      </c>
      <c r="L157" s="33" t="s">
        <v>4481</v>
      </c>
      <c r="M157" s="33" t="s">
        <v>4482</v>
      </c>
      <c r="N157" s="470">
        <v>1.22</v>
      </c>
    </row>
    <row r="158" spans="2:14" ht="11.25" customHeight="1">
      <c r="B158" s="349" t="s">
        <v>4127</v>
      </c>
      <c r="C158" s="295" t="s">
        <v>1957</v>
      </c>
      <c r="D158" s="1131">
        <v>477641.7</v>
      </c>
      <c r="E158" s="290"/>
      <c r="F158" s="290"/>
      <c r="G158" s="290"/>
      <c r="K158" s="471" t="s">
        <v>2762</v>
      </c>
      <c r="L158" s="33" t="s">
        <v>4483</v>
      </c>
      <c r="M158" s="33" t="s">
        <v>4484</v>
      </c>
      <c r="N158" s="470">
        <v>96480.02</v>
      </c>
    </row>
    <row r="159" spans="2:14" ht="11.25" customHeight="1">
      <c r="B159" s="349" t="s">
        <v>4128</v>
      </c>
      <c r="C159" s="295" t="s">
        <v>1958</v>
      </c>
      <c r="D159" s="1131">
        <v>29545.93</v>
      </c>
      <c r="E159" s="290"/>
      <c r="F159" s="290"/>
      <c r="G159" s="290"/>
      <c r="K159" s="471" t="s">
        <v>2763</v>
      </c>
      <c r="L159" s="33" t="s">
        <v>4485</v>
      </c>
      <c r="M159" s="33" t="s">
        <v>4486</v>
      </c>
      <c r="N159" s="470">
        <v>696568.13</v>
      </c>
    </row>
    <row r="160" spans="2:14" ht="11.25" customHeight="1">
      <c r="B160" s="349" t="s">
        <v>4129</v>
      </c>
      <c r="C160" s="295" t="s">
        <v>3845</v>
      </c>
      <c r="D160" s="1131">
        <v>5633.95</v>
      </c>
      <c r="E160" s="290"/>
      <c r="F160" s="290"/>
      <c r="G160" s="290"/>
      <c r="K160" s="471" t="s">
        <v>2835</v>
      </c>
      <c r="L160" s="33" t="s">
        <v>4487</v>
      </c>
      <c r="M160" s="33" t="s">
        <v>4488</v>
      </c>
      <c r="N160" s="470">
        <v>29545.93</v>
      </c>
    </row>
    <row r="161" spans="2:14" ht="11.25" customHeight="1">
      <c r="B161" s="349" t="s">
        <v>4130</v>
      </c>
      <c r="C161" s="295" t="s">
        <v>1959</v>
      </c>
      <c r="D161" s="1131">
        <v>330582.94</v>
      </c>
      <c r="E161" s="290"/>
      <c r="F161" s="290"/>
      <c r="G161" s="290"/>
      <c r="K161" s="471" t="s">
        <v>281</v>
      </c>
      <c r="L161" s="33" t="s">
        <v>4489</v>
      </c>
      <c r="M161" s="33" t="s">
        <v>4490</v>
      </c>
      <c r="N161" s="470">
        <v>158433.37</v>
      </c>
    </row>
    <row r="162" spans="2:14" ht="11.25" customHeight="1">
      <c r="B162" s="349" t="s">
        <v>4131</v>
      </c>
      <c r="C162" s="295" t="s">
        <v>1960</v>
      </c>
      <c r="D162" s="1131">
        <v>84229.85</v>
      </c>
      <c r="E162" s="290"/>
      <c r="F162" s="290"/>
      <c r="G162" s="290"/>
      <c r="K162" s="471" t="s">
        <v>2090</v>
      </c>
      <c r="L162" s="33" t="s">
        <v>4491</v>
      </c>
      <c r="M162" s="33" t="s">
        <v>1957</v>
      </c>
      <c r="N162" s="470">
        <v>84229.85</v>
      </c>
    </row>
    <row r="163" spans="2:14" ht="11.25" customHeight="1">
      <c r="B163" s="349" t="s">
        <v>4132</v>
      </c>
      <c r="C163" s="295" t="s">
        <v>1961</v>
      </c>
      <c r="D163" s="1131">
        <v>9956095.4700000007</v>
      </c>
      <c r="E163" s="290"/>
      <c r="F163" s="290"/>
      <c r="G163" s="290"/>
      <c r="J163" s="1064"/>
      <c r="K163" s="471"/>
      <c r="N163" s="470"/>
    </row>
    <row r="164" spans="2:14" ht="11.25" customHeight="1">
      <c r="B164" s="349" t="s">
        <v>4133</v>
      </c>
      <c r="C164" s="295" t="s">
        <v>1962</v>
      </c>
      <c r="D164" s="1131">
        <v>722720.86</v>
      </c>
      <c r="E164" s="290"/>
      <c r="F164" s="290"/>
      <c r="G164" s="290"/>
      <c r="J164" s="1064"/>
      <c r="K164" s="471"/>
      <c r="N164" s="470"/>
    </row>
    <row r="165" spans="2:14" ht="11.25" customHeight="1">
      <c r="B165" s="349" t="s">
        <v>4134</v>
      </c>
      <c r="C165" s="295" t="s">
        <v>1963</v>
      </c>
      <c r="D165" s="1131">
        <v>1357861.88</v>
      </c>
      <c r="E165" s="290"/>
      <c r="F165" s="290"/>
      <c r="G165" s="290"/>
      <c r="J165" s="1064"/>
      <c r="K165" s="471"/>
      <c r="N165" s="470"/>
    </row>
    <row r="166" spans="2:14" ht="11.25" customHeight="1">
      <c r="B166" s="349" t="s">
        <v>4135</v>
      </c>
      <c r="C166" s="295" t="s">
        <v>1964</v>
      </c>
      <c r="D166" s="1131">
        <v>100214.25</v>
      </c>
      <c r="E166" s="290"/>
      <c r="F166" s="290"/>
      <c r="G166" s="290"/>
      <c r="J166" s="1064"/>
      <c r="K166" s="471"/>
      <c r="N166" s="470"/>
    </row>
    <row r="167" spans="2:14" ht="11.25" customHeight="1">
      <c r="B167" s="349" t="s">
        <v>4136</v>
      </c>
      <c r="C167" s="295" t="s">
        <v>1965</v>
      </c>
      <c r="D167" s="1131">
        <v>14727399.140000001</v>
      </c>
      <c r="E167" s="290"/>
      <c r="F167" s="290"/>
      <c r="G167" s="290"/>
      <c r="K167" s="471" t="s">
        <v>2091</v>
      </c>
      <c r="L167" s="33" t="s">
        <v>4492</v>
      </c>
      <c r="M167" s="33" t="s">
        <v>1958</v>
      </c>
      <c r="N167" s="470">
        <v>9956095.4700000007</v>
      </c>
    </row>
    <row r="168" spans="2:14" ht="11.25" customHeight="1">
      <c r="B168" s="349" t="s">
        <v>4137</v>
      </c>
      <c r="C168" s="295" t="s">
        <v>1966</v>
      </c>
      <c r="D168" s="1131">
        <v>6493409.2300000004</v>
      </c>
      <c r="E168" s="290"/>
      <c r="F168" s="290"/>
      <c r="G168" s="290"/>
      <c r="K168" s="471" t="s">
        <v>2092</v>
      </c>
      <c r="L168" s="33" t="s">
        <v>4493</v>
      </c>
      <c r="M168" s="33" t="s">
        <v>1959</v>
      </c>
      <c r="N168" s="470">
        <v>722720.86</v>
      </c>
    </row>
    <row r="169" spans="2:14" ht="11.25" customHeight="1">
      <c r="B169" s="349" t="s">
        <v>4138</v>
      </c>
      <c r="C169" s="295" t="s">
        <v>1967</v>
      </c>
      <c r="D169" s="1131">
        <v>134732.32999999999</v>
      </c>
      <c r="E169" s="290"/>
      <c r="F169" s="290"/>
      <c r="G169" s="290"/>
      <c r="J169" s="1073"/>
      <c r="K169" s="471"/>
      <c r="N169" s="470"/>
    </row>
    <row r="170" spans="2:14" ht="11.25" customHeight="1">
      <c r="B170" s="349" t="s">
        <v>4139</v>
      </c>
      <c r="C170" s="295" t="s">
        <v>3301</v>
      </c>
      <c r="D170" s="1131">
        <v>3030.5</v>
      </c>
      <c r="E170" s="290"/>
      <c r="F170" s="290"/>
      <c r="G170" s="290"/>
      <c r="J170" s="1073"/>
      <c r="K170" s="471"/>
      <c r="N170" s="470"/>
    </row>
    <row r="171" spans="2:14" ht="11.25" customHeight="1">
      <c r="B171" s="349" t="s">
        <v>4140</v>
      </c>
      <c r="C171" s="295" t="s">
        <v>485</v>
      </c>
      <c r="D171" s="1131">
        <v>5107140.5</v>
      </c>
      <c r="E171" s="290"/>
      <c r="F171" s="290"/>
      <c r="G171" s="290"/>
      <c r="K171" s="471" t="s">
        <v>2093</v>
      </c>
      <c r="L171" s="33" t="s">
        <v>4494</v>
      </c>
      <c r="M171" s="33" t="s">
        <v>1960</v>
      </c>
      <c r="N171" s="470">
        <v>1357861.88</v>
      </c>
    </row>
    <row r="172" spans="2:14" ht="11.25" customHeight="1">
      <c r="B172" s="349" t="s">
        <v>4141</v>
      </c>
      <c r="C172" s="295" t="s">
        <v>486</v>
      </c>
      <c r="D172" s="290">
        <v>47787636.490000002</v>
      </c>
      <c r="E172" s="290"/>
      <c r="F172" s="290"/>
      <c r="G172" s="290"/>
      <c r="K172" s="471" t="s">
        <v>2094</v>
      </c>
      <c r="L172" s="33" t="s">
        <v>4495</v>
      </c>
      <c r="M172" s="33" t="s">
        <v>1961</v>
      </c>
      <c r="N172" s="470">
        <v>66296.19</v>
      </c>
    </row>
    <row r="173" spans="2:14" ht="11.25" customHeight="1">
      <c r="B173" s="349" t="s">
        <v>4142</v>
      </c>
      <c r="C173" s="295" t="s">
        <v>487</v>
      </c>
      <c r="D173" s="290">
        <v>19013644.32</v>
      </c>
      <c r="E173" s="290"/>
      <c r="F173" s="290"/>
      <c r="G173" s="290"/>
      <c r="K173" s="471" t="s">
        <v>2095</v>
      </c>
      <c r="L173" s="33" t="s">
        <v>4496</v>
      </c>
      <c r="M173" s="33" t="s">
        <v>1962</v>
      </c>
      <c r="N173" s="470">
        <v>14503314.949999999</v>
      </c>
    </row>
    <row r="174" spans="2:14" ht="11.25" customHeight="1">
      <c r="B174" s="349"/>
      <c r="C174" s="295"/>
      <c r="D174" s="290"/>
      <c r="E174" s="290"/>
      <c r="F174" s="290"/>
      <c r="G174" s="290"/>
      <c r="K174" s="471" t="s">
        <v>2096</v>
      </c>
      <c r="L174" s="33" t="s">
        <v>4497</v>
      </c>
      <c r="M174" s="33" t="s">
        <v>1964</v>
      </c>
      <c r="N174" s="470">
        <v>126684.51</v>
      </c>
    </row>
    <row r="175" spans="2:14" ht="12" customHeight="1">
      <c r="B175" s="105" t="s">
        <v>1744</v>
      </c>
      <c r="C175" s="106"/>
      <c r="D175" s="315">
        <v>0</v>
      </c>
      <c r="E175" s="291"/>
      <c r="F175" s="291"/>
      <c r="G175" s="291"/>
    </row>
    <row r="176" spans="2:14" ht="3" hidden="1" customHeight="1">
      <c r="B176" s="105"/>
      <c r="C176" s="106"/>
      <c r="D176" s="321"/>
      <c r="E176" s="291"/>
      <c r="F176" s="291"/>
      <c r="G176" s="291"/>
    </row>
    <row r="177" spans="2:6" ht="13.5" customHeight="1">
      <c r="D177" s="322" t="s">
        <v>874</v>
      </c>
    </row>
    <row r="178" spans="2:6" ht="13.5" customHeight="1">
      <c r="B178" s="1378" t="s">
        <v>1648</v>
      </c>
      <c r="C178" s="1379"/>
      <c r="D178" s="691" t="s">
        <v>1619</v>
      </c>
      <c r="E178" s="696" t="s">
        <v>1649</v>
      </c>
      <c r="F178" s="696" t="s">
        <v>1646</v>
      </c>
    </row>
    <row r="179" spans="2:6">
      <c r="B179" s="285" t="s">
        <v>1971</v>
      </c>
      <c r="C179" s="286"/>
      <c r="D179" s="323"/>
      <c r="E179" s="324"/>
      <c r="F179" s="325"/>
    </row>
    <row r="180" spans="2:6" ht="3" customHeight="1">
      <c r="B180" s="326"/>
      <c r="C180" s="327"/>
      <c r="D180" s="328"/>
      <c r="E180" s="329"/>
      <c r="F180" s="330"/>
    </row>
    <row r="181" spans="2:6" ht="5.25" customHeight="1">
      <c r="B181" s="331"/>
      <c r="C181" s="332"/>
      <c r="D181" s="333"/>
      <c r="E181" s="334"/>
      <c r="F181" s="335"/>
    </row>
    <row r="182" spans="2:6" ht="6.75" customHeight="1"/>
    <row r="183" spans="2:6" ht="27.75" customHeight="1">
      <c r="B183" s="1378" t="s">
        <v>1650</v>
      </c>
      <c r="C183" s="1379"/>
      <c r="D183" s="691" t="s">
        <v>1619</v>
      </c>
      <c r="E183" s="696" t="s">
        <v>1649</v>
      </c>
      <c r="F183" s="696" t="s">
        <v>1646</v>
      </c>
    </row>
    <row r="184" spans="2:6">
      <c r="B184" s="336">
        <v>2160</v>
      </c>
      <c r="C184" s="285" t="s">
        <v>19</v>
      </c>
      <c r="D184" s="323"/>
      <c r="E184" s="324"/>
      <c r="F184" s="325"/>
    </row>
    <row r="185" spans="2:6" ht="6" customHeight="1">
      <c r="B185" s="326"/>
      <c r="C185" s="326"/>
      <c r="D185" s="328"/>
      <c r="E185" s="329"/>
      <c r="F185" s="330"/>
    </row>
    <row r="186" spans="2:6" ht="6" customHeight="1">
      <c r="B186" s="331"/>
      <c r="C186" s="331"/>
      <c r="D186" s="333"/>
      <c r="E186" s="334"/>
      <c r="F186" s="335"/>
    </row>
    <row r="187" spans="2:6" ht="5.25" customHeight="1"/>
    <row r="188" spans="2:6" ht="19.5" customHeight="1">
      <c r="B188" s="1378" t="s">
        <v>1651</v>
      </c>
      <c r="C188" s="1379"/>
      <c r="D188" s="691" t="s">
        <v>1619</v>
      </c>
      <c r="E188" s="696" t="s">
        <v>1649</v>
      </c>
      <c r="F188" s="696" t="s">
        <v>1646</v>
      </c>
    </row>
    <row r="189" spans="2:6">
      <c r="B189" s="336">
        <v>2240</v>
      </c>
      <c r="C189" s="285" t="s">
        <v>20</v>
      </c>
      <c r="D189" s="323"/>
      <c r="E189" s="324"/>
      <c r="F189" s="325"/>
    </row>
    <row r="190" spans="2:6" ht="2.25" customHeight="1">
      <c r="B190" s="326"/>
      <c r="C190" s="326"/>
      <c r="D190" s="328"/>
      <c r="E190" s="329"/>
      <c r="F190" s="330"/>
    </row>
    <row r="191" spans="2:6" ht="6" customHeight="1">
      <c r="B191" s="331"/>
      <c r="C191" s="331"/>
      <c r="D191" s="333"/>
      <c r="E191" s="334"/>
      <c r="F191" s="335"/>
    </row>
    <row r="192" spans="2:6" ht="6.75" customHeight="1"/>
    <row r="193" spans="1:14" ht="15.75" customHeight="1">
      <c r="B193" s="1378" t="s">
        <v>1652</v>
      </c>
      <c r="C193" s="1379"/>
      <c r="D193" s="691" t="s">
        <v>1619</v>
      </c>
      <c r="E193" s="692" t="s">
        <v>1649</v>
      </c>
      <c r="F193" s="692" t="s">
        <v>1632</v>
      </c>
    </row>
    <row r="194" spans="1:14">
      <c r="B194" s="336">
        <v>2199</v>
      </c>
      <c r="C194" s="285" t="s">
        <v>21</v>
      </c>
      <c r="D194" s="287"/>
      <c r="E194" s="287">
        <v>0</v>
      </c>
      <c r="F194" s="287">
        <v>0</v>
      </c>
    </row>
    <row r="195" spans="1:14" ht="6" customHeight="1">
      <c r="B195" s="337"/>
      <c r="C195" s="337"/>
      <c r="D195" s="290"/>
      <c r="E195" s="290">
        <v>0</v>
      </c>
      <c r="F195" s="290">
        <v>0</v>
      </c>
    </row>
    <row r="196" spans="1:14" ht="4.5" customHeight="1">
      <c r="B196" s="16"/>
      <c r="C196" s="16"/>
      <c r="D196" s="17"/>
      <c r="E196" s="17">
        <v>0</v>
      </c>
      <c r="F196" s="17">
        <v>0</v>
      </c>
    </row>
    <row r="197" spans="1:14" ht="6.75" customHeight="1">
      <c r="B197" s="114"/>
      <c r="C197" s="114"/>
      <c r="D197" s="115"/>
      <c r="E197" s="115"/>
      <c r="F197" s="115"/>
    </row>
    <row r="198" spans="1:14">
      <c r="B198" s="72" t="s">
        <v>1653</v>
      </c>
      <c r="C198" s="72"/>
    </row>
    <row r="199" spans="1:14" ht="3" hidden="1" customHeight="1">
      <c r="B199" s="72"/>
      <c r="C199" s="72"/>
    </row>
    <row r="200" spans="1:14">
      <c r="B200" s="72" t="s">
        <v>1654</v>
      </c>
      <c r="C200" s="72"/>
    </row>
    <row r="201" spans="1:14" ht="6.75" customHeight="1"/>
    <row r="202" spans="1:14" ht="12" customHeight="1">
      <c r="B202" s="1378" t="s">
        <v>4095</v>
      </c>
      <c r="C202" s="1379"/>
      <c r="D202" s="696" t="s">
        <v>1619</v>
      </c>
      <c r="E202" s="696" t="s">
        <v>1655</v>
      </c>
      <c r="F202" s="696" t="s">
        <v>1632</v>
      </c>
    </row>
    <row r="203" spans="1:14">
      <c r="B203" s="531" t="s">
        <v>282</v>
      </c>
      <c r="C203" s="338" t="s">
        <v>283</v>
      </c>
      <c r="D203" s="339">
        <v>1416960.3900000001</v>
      </c>
      <c r="E203" s="287"/>
      <c r="F203" s="287"/>
      <c r="K203" s="72"/>
      <c r="L203" s="72"/>
      <c r="M203" s="72"/>
      <c r="N203" s="72"/>
    </row>
    <row r="204" spans="1:14" s="72" customFormat="1">
      <c r="B204" s="340">
        <v>4160</v>
      </c>
      <c r="C204" s="126" t="s">
        <v>503</v>
      </c>
      <c r="D204" s="1132">
        <v>1044519.24</v>
      </c>
      <c r="E204" s="341"/>
      <c r="F204" s="341"/>
      <c r="J204" s="126"/>
      <c r="K204" s="199"/>
      <c r="L204" s="199"/>
      <c r="M204" s="199"/>
      <c r="N204" s="199"/>
    </row>
    <row r="205" spans="1:14" s="199" customFormat="1" ht="12" customHeight="1">
      <c r="A205" s="827"/>
      <c r="B205" s="97">
        <v>4162</v>
      </c>
      <c r="C205" s="342" t="s">
        <v>811</v>
      </c>
      <c r="D205" s="1133">
        <v>1044060.32</v>
      </c>
      <c r="E205" s="343"/>
      <c r="F205" s="343"/>
      <c r="I205" s="1116"/>
      <c r="J205" s="342"/>
      <c r="K205" s="33"/>
      <c r="L205" s="33"/>
      <c r="M205" s="33"/>
      <c r="N205" s="33"/>
    </row>
    <row r="206" spans="1:14" ht="12" customHeight="1">
      <c r="B206" s="590" t="s">
        <v>2973</v>
      </c>
      <c r="C206" s="70" t="s">
        <v>1449</v>
      </c>
      <c r="D206" s="1133">
        <v>1044060.32</v>
      </c>
      <c r="E206" s="290"/>
      <c r="F206" s="290"/>
      <c r="K206" s="199"/>
      <c r="L206" s="199"/>
      <c r="M206" s="199"/>
      <c r="N206" s="199"/>
    </row>
    <row r="207" spans="1:14" ht="12" customHeight="1">
      <c r="B207" s="482">
        <v>4163</v>
      </c>
      <c r="C207" s="70" t="s">
        <v>2677</v>
      </c>
      <c r="D207" s="1133">
        <v>0</v>
      </c>
      <c r="E207" s="290"/>
      <c r="F207" s="290"/>
      <c r="J207" s="761"/>
      <c r="K207" s="762"/>
      <c r="L207" s="762"/>
      <c r="M207" s="762"/>
      <c r="N207" s="762"/>
    </row>
    <row r="208" spans="1:14" ht="12" customHeight="1">
      <c r="B208" s="482">
        <v>4163610031</v>
      </c>
      <c r="C208" s="70" t="s">
        <v>2678</v>
      </c>
      <c r="D208" s="1133">
        <v>0</v>
      </c>
      <c r="E208" s="290"/>
      <c r="F208" s="290"/>
      <c r="J208" s="761"/>
      <c r="K208" s="762"/>
      <c r="L208" s="762"/>
      <c r="M208" s="762"/>
      <c r="N208" s="762"/>
    </row>
    <row r="209" spans="1:14" s="199" customFormat="1" ht="12" customHeight="1">
      <c r="A209" s="827"/>
      <c r="B209" s="91">
        <v>4169</v>
      </c>
      <c r="C209" s="70" t="s">
        <v>2097</v>
      </c>
      <c r="D209" s="1133">
        <v>458.92</v>
      </c>
      <c r="E209" s="343"/>
      <c r="F209" s="343"/>
      <c r="I209" s="1116"/>
      <c r="J209" s="342"/>
      <c r="K209" s="33"/>
      <c r="L209" s="33"/>
      <c r="M209" s="33"/>
      <c r="N209" s="33"/>
    </row>
    <row r="210" spans="1:14" ht="12" customHeight="1">
      <c r="B210" s="590" t="s">
        <v>2974</v>
      </c>
      <c r="C210" s="70" t="s">
        <v>1556</v>
      </c>
      <c r="D210" s="1133">
        <v>458.92</v>
      </c>
      <c r="E210" s="290"/>
      <c r="F210" s="290"/>
      <c r="K210" s="72"/>
      <c r="L210" s="72"/>
      <c r="M210" s="72"/>
      <c r="N210" s="72"/>
    </row>
    <row r="211" spans="1:14" ht="12.75" customHeight="1">
      <c r="B211" s="482">
        <v>4169610903</v>
      </c>
      <c r="C211" s="70" t="s">
        <v>2679</v>
      </c>
      <c r="D211" s="1133">
        <v>0</v>
      </c>
      <c r="E211" s="290"/>
      <c r="F211" s="290"/>
      <c r="J211" s="761"/>
      <c r="K211" s="72"/>
      <c r="L211" s="72"/>
      <c r="M211" s="72"/>
      <c r="N211" s="72"/>
    </row>
    <row r="212" spans="1:14" s="72" customFormat="1">
      <c r="B212" s="54">
        <v>4170</v>
      </c>
      <c r="C212" s="282" t="s">
        <v>812</v>
      </c>
      <c r="D212" s="1132">
        <v>372441.15</v>
      </c>
      <c r="E212" s="341"/>
      <c r="F212" s="341"/>
      <c r="J212" s="126"/>
      <c r="K212" s="199"/>
      <c r="L212" s="199"/>
      <c r="M212" s="199"/>
      <c r="N212" s="199"/>
    </row>
    <row r="213" spans="1:14" s="199" customFormat="1">
      <c r="A213" s="827"/>
      <c r="B213" s="91">
        <v>4173</v>
      </c>
      <c r="C213" s="70" t="s">
        <v>813</v>
      </c>
      <c r="D213" s="1133">
        <v>372441.15</v>
      </c>
      <c r="E213" s="343"/>
      <c r="F213" s="343"/>
      <c r="H213" s="44"/>
      <c r="I213" s="44"/>
      <c r="J213" s="342"/>
      <c r="K213" s="33"/>
      <c r="L213" s="33"/>
      <c r="M213" s="33"/>
      <c r="N213" s="33"/>
    </row>
    <row r="214" spans="1:14" ht="12" customHeight="1">
      <c r="B214" s="590" t="s">
        <v>2975</v>
      </c>
      <c r="C214" s="70" t="s">
        <v>488</v>
      </c>
      <c r="D214" s="1133">
        <v>372.42</v>
      </c>
      <c r="E214" s="290"/>
      <c r="F214" s="290"/>
      <c r="H214" s="44"/>
      <c r="I214" s="44"/>
      <c r="J214" s="582"/>
    </row>
    <row r="215" spans="1:14" ht="12" customHeight="1">
      <c r="B215" s="590" t="s">
        <v>2976</v>
      </c>
      <c r="C215" s="70" t="s">
        <v>1562</v>
      </c>
      <c r="D215" s="1133">
        <v>168103.15</v>
      </c>
      <c r="E215" s="290"/>
      <c r="F215" s="290"/>
      <c r="H215" s="44"/>
      <c r="I215" s="44"/>
    </row>
    <row r="216" spans="1:14" ht="12" customHeight="1">
      <c r="B216" s="590">
        <v>4173711102</v>
      </c>
      <c r="C216" s="70" t="s">
        <v>1563</v>
      </c>
      <c r="D216" s="1133">
        <v>0</v>
      </c>
      <c r="E216" s="290"/>
      <c r="F216" s="290"/>
      <c r="H216" s="44"/>
      <c r="I216" s="44"/>
      <c r="J216" s="1064"/>
    </row>
    <row r="217" spans="1:14" ht="12" customHeight="1">
      <c r="B217" s="590" t="s">
        <v>2977</v>
      </c>
      <c r="C217" s="70" t="s">
        <v>1564</v>
      </c>
      <c r="D217" s="1133">
        <v>203965.58</v>
      </c>
      <c r="E217" s="290"/>
      <c r="F217" s="290"/>
      <c r="J217" s="582"/>
    </row>
    <row r="218" spans="1:14">
      <c r="B218" s="532" t="s">
        <v>284</v>
      </c>
      <c r="C218" s="126" t="s">
        <v>285</v>
      </c>
      <c r="D218" s="1132">
        <v>144278193.13999999</v>
      </c>
      <c r="E218" s="290"/>
      <c r="F218" s="290"/>
      <c r="K218" s="279"/>
      <c r="L218" s="279"/>
      <c r="M218" s="279"/>
      <c r="N218" s="279"/>
    </row>
    <row r="219" spans="1:14" s="279" customFormat="1" ht="12" customHeight="1">
      <c r="B219" s="592">
        <v>4210</v>
      </c>
      <c r="C219" s="282" t="s">
        <v>814</v>
      </c>
      <c r="D219" s="1132">
        <v>31766895.299999997</v>
      </c>
      <c r="E219" s="300"/>
      <c r="F219" s="300"/>
      <c r="K219" s="33"/>
      <c r="L219" s="33"/>
      <c r="M219" s="33"/>
      <c r="N219" s="33"/>
    </row>
    <row r="220" spans="1:14" ht="12" customHeight="1">
      <c r="B220" s="482">
        <v>4212</v>
      </c>
      <c r="C220" s="70" t="s">
        <v>815</v>
      </c>
      <c r="D220" s="1133">
        <v>18319099.039999999</v>
      </c>
      <c r="E220" s="290"/>
      <c r="F220" s="290"/>
      <c r="J220" s="33"/>
    </row>
    <row r="221" spans="1:14" ht="12" customHeight="1">
      <c r="B221" s="590" t="s">
        <v>2978</v>
      </c>
      <c r="C221" s="70" t="s">
        <v>1565</v>
      </c>
      <c r="D221" s="1133">
        <v>10681097.08</v>
      </c>
      <c r="E221" s="290"/>
      <c r="F221" s="290"/>
      <c r="J221" s="33"/>
    </row>
    <row r="222" spans="1:14" ht="12" customHeight="1">
      <c r="B222" s="590" t="s">
        <v>2979</v>
      </c>
      <c r="C222" s="70" t="s">
        <v>1567</v>
      </c>
      <c r="D222" s="1133">
        <v>7638001.96</v>
      </c>
      <c r="E222" s="290"/>
      <c r="F222" s="290"/>
      <c r="J222" s="33"/>
    </row>
    <row r="223" spans="1:14" ht="12" customHeight="1">
      <c r="B223" s="482">
        <v>4213</v>
      </c>
      <c r="C223" s="70" t="s">
        <v>2559</v>
      </c>
      <c r="D223" s="1133">
        <v>13447796.26</v>
      </c>
      <c r="E223" s="290"/>
      <c r="F223" s="290"/>
      <c r="J223" s="33"/>
    </row>
    <row r="224" spans="1:14" ht="12" customHeight="1">
      <c r="B224" s="482">
        <v>4213832000</v>
      </c>
      <c r="C224" s="70" t="s">
        <v>1973</v>
      </c>
      <c r="D224" s="1133">
        <v>664087.17000000004</v>
      </c>
      <c r="E224" s="290"/>
      <c r="F224" s="290"/>
      <c r="J224" s="33"/>
    </row>
    <row r="225" spans="2:14" ht="12" customHeight="1">
      <c r="B225" s="482">
        <v>4213833000</v>
      </c>
      <c r="C225" s="70" t="s">
        <v>1974</v>
      </c>
      <c r="D225" s="1133">
        <v>841054.34</v>
      </c>
      <c r="E225" s="290"/>
      <c r="F225" s="290"/>
      <c r="J225" s="33"/>
    </row>
    <row r="226" spans="2:14" ht="12" customHeight="1">
      <c r="B226" s="482">
        <v>4213834000</v>
      </c>
      <c r="C226" s="70" t="s">
        <v>1975</v>
      </c>
      <c r="D226" s="1133">
        <v>11942654.75</v>
      </c>
      <c r="E226" s="290"/>
      <c r="F226" s="290"/>
      <c r="J226" s="33"/>
      <c r="K226" s="279"/>
      <c r="L226" s="279"/>
      <c r="M226" s="279"/>
      <c r="N226" s="279"/>
    </row>
    <row r="227" spans="2:14" s="279" customFormat="1" ht="12" customHeight="1">
      <c r="B227" s="592">
        <v>4220</v>
      </c>
      <c r="C227" s="282" t="s">
        <v>1551</v>
      </c>
      <c r="D227" s="1132">
        <v>112511297.84</v>
      </c>
      <c r="E227" s="300"/>
      <c r="F227" s="300"/>
      <c r="K227" s="33"/>
      <c r="L227" s="33"/>
      <c r="M227" s="33"/>
      <c r="N227" s="33"/>
    </row>
    <row r="228" spans="2:14" ht="12" customHeight="1">
      <c r="B228" s="482">
        <v>4221</v>
      </c>
      <c r="C228" s="70" t="s">
        <v>1976</v>
      </c>
      <c r="D228" s="1133">
        <v>111943770.02000001</v>
      </c>
      <c r="E228" s="290"/>
      <c r="F228" s="290"/>
      <c r="J228" s="33"/>
    </row>
    <row r="229" spans="2:14" ht="12" customHeight="1">
      <c r="B229" s="590" t="s">
        <v>2980</v>
      </c>
      <c r="C229" s="70" t="s">
        <v>1972</v>
      </c>
      <c r="D229" s="1133">
        <v>38548660.359999999</v>
      </c>
      <c r="E229" s="290"/>
      <c r="F229" s="290"/>
      <c r="J229" s="33"/>
    </row>
    <row r="230" spans="2:14" ht="12" customHeight="1">
      <c r="B230" s="590" t="s">
        <v>2981</v>
      </c>
      <c r="C230" s="70" t="s">
        <v>1973</v>
      </c>
      <c r="D230" s="1133">
        <v>2132910.2799999998</v>
      </c>
      <c r="E230" s="290"/>
      <c r="F230" s="290"/>
      <c r="J230" s="33"/>
    </row>
    <row r="231" spans="2:14" ht="12" customHeight="1">
      <c r="B231" s="590" t="s">
        <v>2982</v>
      </c>
      <c r="C231" s="70" t="s">
        <v>1974</v>
      </c>
      <c r="D231" s="1133">
        <v>15176806</v>
      </c>
      <c r="E231" s="290"/>
      <c r="F231" s="290"/>
      <c r="J231" s="33"/>
    </row>
    <row r="232" spans="2:14" ht="12" customHeight="1">
      <c r="B232" s="590" t="s">
        <v>2983</v>
      </c>
      <c r="C232" s="70" t="s">
        <v>1975</v>
      </c>
      <c r="D232" s="1133">
        <v>50337179.100000001</v>
      </c>
      <c r="E232" s="290"/>
      <c r="F232" s="290"/>
      <c r="J232" s="33"/>
    </row>
    <row r="233" spans="2:14" ht="12" customHeight="1">
      <c r="B233" s="590" t="s">
        <v>2984</v>
      </c>
      <c r="C233" s="70" t="s">
        <v>1448</v>
      </c>
      <c r="D233" s="1133">
        <v>5748214.2800000003</v>
      </c>
      <c r="E233" s="290"/>
      <c r="F233" s="290"/>
      <c r="J233" s="33"/>
    </row>
    <row r="234" spans="2:14" ht="12" customHeight="1">
      <c r="B234" s="482">
        <v>4222</v>
      </c>
      <c r="C234" s="70" t="s">
        <v>2560</v>
      </c>
      <c r="D234" s="1132">
        <v>567527.82000000007</v>
      </c>
      <c r="E234" s="290"/>
      <c r="F234" s="290"/>
      <c r="J234" s="33"/>
    </row>
    <row r="235" spans="2:14" ht="12" customHeight="1">
      <c r="B235" s="590" t="s">
        <v>2985</v>
      </c>
      <c r="C235" s="70" t="s">
        <v>2561</v>
      </c>
      <c r="D235" s="1133">
        <v>0</v>
      </c>
      <c r="E235" s="290"/>
      <c r="F235" s="290"/>
      <c r="J235" s="33"/>
    </row>
    <row r="236" spans="2:14" ht="12" customHeight="1">
      <c r="B236" s="590" t="s">
        <v>2986</v>
      </c>
      <c r="C236" s="70" t="s">
        <v>1974</v>
      </c>
      <c r="D236" s="1133">
        <v>427527.82</v>
      </c>
      <c r="E236" s="290"/>
      <c r="F236" s="290"/>
      <c r="J236" s="33"/>
    </row>
    <row r="237" spans="2:14" ht="12" customHeight="1">
      <c r="B237" s="590">
        <v>4222924000</v>
      </c>
      <c r="C237" s="582" t="s">
        <v>1975</v>
      </c>
      <c r="D237" s="1133">
        <v>140000</v>
      </c>
      <c r="E237" s="290"/>
      <c r="F237" s="290"/>
      <c r="H237" s="822"/>
      <c r="I237" s="822"/>
      <c r="J237" s="33"/>
      <c r="K237" s="279"/>
      <c r="L237" s="279"/>
      <c r="M237" s="279"/>
      <c r="N237" s="279"/>
    </row>
    <row r="238" spans="2:14" s="279" customFormat="1">
      <c r="B238" s="593"/>
      <c r="C238" s="370" t="s">
        <v>876</v>
      </c>
      <c r="D238" s="1134">
        <v>145695153.52999997</v>
      </c>
      <c r="E238" s="594"/>
      <c r="F238" s="594"/>
      <c r="J238" s="193"/>
      <c r="K238" s="33"/>
      <c r="L238" s="33"/>
      <c r="M238" s="33"/>
      <c r="N238" s="33"/>
    </row>
    <row r="239" spans="2:14" ht="7.5" customHeight="1">
      <c r="D239" s="344" t="s">
        <v>874</v>
      </c>
    </row>
    <row r="240" spans="2:14" ht="13.5" customHeight="1">
      <c r="B240" s="1378" t="s">
        <v>4096</v>
      </c>
      <c r="C240" s="1379"/>
      <c r="D240" s="699" t="s">
        <v>1619</v>
      </c>
      <c r="E240" s="696" t="s">
        <v>1655</v>
      </c>
      <c r="F240" s="696" t="s">
        <v>1632</v>
      </c>
    </row>
    <row r="241" spans="2:14">
      <c r="B241" s="285" t="s">
        <v>1979</v>
      </c>
      <c r="C241" s="286"/>
      <c r="D241" s="312">
        <v>4425878.46</v>
      </c>
      <c r="E241" s="287"/>
      <c r="F241" s="287"/>
    </row>
    <row r="242" spans="2:14">
      <c r="B242" s="299" t="s">
        <v>1980</v>
      </c>
      <c r="C242" s="295" t="s">
        <v>1981</v>
      </c>
      <c r="D242" s="1133">
        <v>4425877.34</v>
      </c>
      <c r="E242" s="290"/>
      <c r="F242" s="290"/>
    </row>
    <row r="243" spans="2:14">
      <c r="B243" s="299" t="s">
        <v>1982</v>
      </c>
      <c r="C243" s="295"/>
      <c r="D243" s="1133">
        <v>4425877.34</v>
      </c>
      <c r="E243" s="290"/>
      <c r="F243" s="290"/>
    </row>
    <row r="244" spans="2:14">
      <c r="B244" s="299" t="s">
        <v>1983</v>
      </c>
      <c r="C244" s="295"/>
      <c r="D244" s="1133">
        <v>1.1200000000000001</v>
      </c>
      <c r="E244" s="290"/>
      <c r="F244" s="290"/>
    </row>
    <row r="245" spans="2:14">
      <c r="B245" s="345" t="s">
        <v>1984</v>
      </c>
      <c r="C245" s="346"/>
      <c r="D245" s="1135">
        <v>1.1200000000000001</v>
      </c>
      <c r="E245" s="291"/>
      <c r="F245" s="291"/>
    </row>
    <row r="246" spans="2:14" ht="8.25" customHeight="1">
      <c r="D246" s="347" t="s">
        <v>874</v>
      </c>
    </row>
    <row r="247" spans="2:14" ht="15" customHeight="1">
      <c r="B247" s="72" t="s">
        <v>2519</v>
      </c>
      <c r="C247" s="72"/>
    </row>
    <row r="248" spans="2:14">
      <c r="B248" s="1378" t="s">
        <v>4094</v>
      </c>
      <c r="C248" s="1379"/>
      <c r="D248" s="695" t="s">
        <v>1619</v>
      </c>
      <c r="E248" s="696" t="s">
        <v>1656</v>
      </c>
      <c r="F248" s="696" t="s">
        <v>1657</v>
      </c>
    </row>
    <row r="249" spans="2:14">
      <c r="B249" s="285" t="s">
        <v>1986</v>
      </c>
      <c r="C249" s="286"/>
      <c r="D249" s="1136">
        <v>105355565.85000001</v>
      </c>
      <c r="E249" s="348">
        <v>0.99999999999999978</v>
      </c>
      <c r="F249" s="287">
        <v>0</v>
      </c>
      <c r="K249" s="320"/>
      <c r="L249" s="33" t="s">
        <v>4211</v>
      </c>
      <c r="M249" s="33" t="s">
        <v>4211</v>
      </c>
      <c r="N249" s="472"/>
    </row>
    <row r="250" spans="2:14" ht="12" customHeight="1">
      <c r="B250" s="349">
        <v>5111113000</v>
      </c>
      <c r="C250" s="295" t="s">
        <v>2836</v>
      </c>
      <c r="D250" s="1133">
        <v>10164731.67</v>
      </c>
      <c r="E250" s="350">
        <v>9.6480253207239547E-2</v>
      </c>
      <c r="F250" s="290">
        <v>0</v>
      </c>
      <c r="K250" s="471" t="s">
        <v>4146</v>
      </c>
      <c r="L250" s="33" t="s">
        <v>4498</v>
      </c>
      <c r="M250" s="33" t="s">
        <v>4499</v>
      </c>
      <c r="N250" s="470">
        <v>1660393.93</v>
      </c>
    </row>
    <row r="251" spans="2:14" ht="12" customHeight="1">
      <c r="B251" s="349">
        <v>5112121000</v>
      </c>
      <c r="C251" s="295" t="s">
        <v>4212</v>
      </c>
      <c r="D251" s="1133">
        <v>1262898.8500000001</v>
      </c>
      <c r="E251" s="350">
        <v>1.1987015966465904E-2</v>
      </c>
      <c r="F251" s="290"/>
      <c r="K251" s="471" t="s">
        <v>4147</v>
      </c>
      <c r="L251" s="33" t="s">
        <v>4500</v>
      </c>
      <c r="M251" s="33" t="s">
        <v>4499</v>
      </c>
      <c r="N251" s="470">
        <v>100123.87</v>
      </c>
    </row>
    <row r="252" spans="2:14" ht="12" customHeight="1">
      <c r="B252" s="349">
        <v>5113131000</v>
      </c>
      <c r="C252" s="295" t="s">
        <v>2837</v>
      </c>
      <c r="D252" s="1133">
        <v>48309.440000000002</v>
      </c>
      <c r="E252" s="350">
        <v>4.585371414432966E-4</v>
      </c>
      <c r="F252" s="290"/>
      <c r="K252" s="471" t="s">
        <v>4148</v>
      </c>
      <c r="L252" s="33" t="s">
        <v>4501</v>
      </c>
      <c r="M252" s="33" t="s">
        <v>4499</v>
      </c>
      <c r="N252" s="470">
        <v>7177.5</v>
      </c>
    </row>
    <row r="253" spans="2:14" ht="12" customHeight="1">
      <c r="B253" s="349">
        <v>5113132000</v>
      </c>
      <c r="C253" s="295" t="s">
        <v>2987</v>
      </c>
      <c r="D253" s="1133">
        <v>848064.37</v>
      </c>
      <c r="E253" s="350">
        <v>8.0495450160405543E-3</v>
      </c>
      <c r="F253" s="290"/>
      <c r="K253" s="471" t="s">
        <v>4149</v>
      </c>
      <c r="L253" s="33" t="s">
        <v>4502</v>
      </c>
      <c r="M253" s="33" t="s">
        <v>4499</v>
      </c>
      <c r="N253" s="470">
        <v>1523102.33</v>
      </c>
    </row>
    <row r="254" spans="2:14" ht="12" customHeight="1">
      <c r="B254" s="349">
        <v>5113134000</v>
      </c>
      <c r="C254" s="295" t="s">
        <v>2838</v>
      </c>
      <c r="D254" s="1133">
        <v>9071173.4700000007</v>
      </c>
      <c r="E254" s="350">
        <v>8.6100562384289064E-2</v>
      </c>
      <c r="F254" s="290"/>
      <c r="K254" s="471" t="s">
        <v>4150</v>
      </c>
      <c r="L254" s="33" t="s">
        <v>4503</v>
      </c>
      <c r="M254" s="33" t="s">
        <v>4499</v>
      </c>
      <c r="N254" s="470">
        <v>501386.79</v>
      </c>
    </row>
    <row r="255" spans="2:14" ht="12" customHeight="1">
      <c r="B255" s="349">
        <v>5114141000</v>
      </c>
      <c r="C255" s="295" t="s">
        <v>4213</v>
      </c>
      <c r="D255" s="1133">
        <v>3155479.13</v>
      </c>
      <c r="E255" s="350">
        <v>2.9950758695488508E-2</v>
      </c>
      <c r="F255" s="290"/>
      <c r="K255" s="471" t="s">
        <v>4151</v>
      </c>
      <c r="L255" s="33" t="s">
        <v>4504</v>
      </c>
      <c r="M255" s="33" t="s">
        <v>4499</v>
      </c>
      <c r="N255" s="470">
        <v>903720.6</v>
      </c>
    </row>
    <row r="256" spans="2:14" ht="12" customHeight="1">
      <c r="B256" s="349">
        <v>5114144000</v>
      </c>
      <c r="C256" s="295" t="s">
        <v>2839</v>
      </c>
      <c r="D256" s="1133">
        <v>239690.95</v>
      </c>
      <c r="E256" s="350">
        <v>2.2750667994252912E-3</v>
      </c>
      <c r="F256" s="290"/>
      <c r="K256" s="471" t="s">
        <v>4152</v>
      </c>
      <c r="L256" s="33" t="s">
        <v>4505</v>
      </c>
      <c r="M256" s="33" t="s">
        <v>4499</v>
      </c>
      <c r="N256" s="470">
        <v>696729.63</v>
      </c>
    </row>
    <row r="257" spans="2:14" ht="12" customHeight="1">
      <c r="B257" s="349">
        <v>5115153000</v>
      </c>
      <c r="C257" s="295" t="s">
        <v>2988</v>
      </c>
      <c r="D257" s="1133">
        <v>46651.199999999997</v>
      </c>
      <c r="E257" s="350">
        <v>4.4279767873317338E-4</v>
      </c>
      <c r="F257" s="290"/>
      <c r="K257" s="471" t="s">
        <v>4153</v>
      </c>
      <c r="L257" s="33" t="s">
        <v>4506</v>
      </c>
      <c r="M257" s="33" t="s">
        <v>4499</v>
      </c>
      <c r="N257" s="470">
        <v>700</v>
      </c>
    </row>
    <row r="258" spans="2:14" ht="12" customHeight="1">
      <c r="B258" s="349">
        <v>5115154000</v>
      </c>
      <c r="C258" s="295" t="s">
        <v>2840</v>
      </c>
      <c r="D258" s="1133">
        <v>7210967.9900000002</v>
      </c>
      <c r="E258" s="350">
        <v>6.844411049214634E-2</v>
      </c>
      <c r="F258" s="290"/>
      <c r="K258" s="471" t="s">
        <v>4154</v>
      </c>
      <c r="L258" s="33" t="s">
        <v>4507</v>
      </c>
      <c r="M258" s="33" t="s">
        <v>4499</v>
      </c>
      <c r="N258" s="470">
        <v>312171.49</v>
      </c>
    </row>
    <row r="259" spans="2:14" ht="12" customHeight="1">
      <c r="B259" s="349">
        <v>5115159000</v>
      </c>
      <c r="C259" s="295" t="s">
        <v>2841</v>
      </c>
      <c r="D259" s="1133">
        <v>4408932.26</v>
      </c>
      <c r="E259" s="350">
        <v>4.1848119028445228E-2</v>
      </c>
      <c r="F259" s="290"/>
      <c r="K259" s="471" t="s">
        <v>4155</v>
      </c>
      <c r="L259" s="33" t="s">
        <v>4508</v>
      </c>
      <c r="M259" s="33" t="s">
        <v>4499</v>
      </c>
      <c r="N259" s="470">
        <v>23279</v>
      </c>
    </row>
    <row r="260" spans="2:14" ht="12" customHeight="1">
      <c r="B260" s="349">
        <v>5116171000</v>
      </c>
      <c r="C260" s="295" t="s">
        <v>4214</v>
      </c>
      <c r="D260" s="1133">
        <v>25973.58</v>
      </c>
      <c r="E260" s="350">
        <v>2.4653258506512969E-4</v>
      </c>
      <c r="F260" s="290"/>
      <c r="K260" s="471" t="s">
        <v>4156</v>
      </c>
      <c r="L260" s="33" t="s">
        <v>4509</v>
      </c>
      <c r="M260" s="33" t="s">
        <v>4499</v>
      </c>
      <c r="N260" s="470">
        <v>2368</v>
      </c>
    </row>
    <row r="261" spans="2:14" ht="12" customHeight="1">
      <c r="B261" s="349">
        <v>5121211000</v>
      </c>
      <c r="C261" s="295" t="s">
        <v>2842</v>
      </c>
      <c r="D261" s="1133">
        <v>38465.379999999997</v>
      </c>
      <c r="E261" s="350">
        <v>3.6510059710338495E-4</v>
      </c>
      <c r="F261" s="290"/>
      <c r="K261" s="471" t="s">
        <v>4157</v>
      </c>
      <c r="L261" s="33" t="s">
        <v>4510</v>
      </c>
      <c r="M261" s="33" t="s">
        <v>4499</v>
      </c>
      <c r="N261" s="470">
        <v>18483.8</v>
      </c>
    </row>
    <row r="262" spans="2:14" ht="12" customHeight="1">
      <c r="B262" s="349">
        <v>5121212000</v>
      </c>
      <c r="C262" s="295" t="s">
        <v>4215</v>
      </c>
      <c r="D262" s="1133">
        <v>859.6</v>
      </c>
      <c r="E262" s="350">
        <v>8.1590373803682618E-6</v>
      </c>
      <c r="F262" s="290"/>
      <c r="K262" s="471" t="s">
        <v>4158</v>
      </c>
      <c r="L262" s="33" t="s">
        <v>4511</v>
      </c>
      <c r="M262" s="33" t="s">
        <v>4499</v>
      </c>
      <c r="N262" s="470">
        <v>19081</v>
      </c>
    </row>
    <row r="263" spans="2:14" ht="12" customHeight="1">
      <c r="B263" s="349">
        <v>5121214000</v>
      </c>
      <c r="C263" s="295" t="s">
        <v>4216</v>
      </c>
      <c r="D263" s="1133">
        <v>4301.28</v>
      </c>
      <c r="E263" s="350">
        <v>4.0826319571231265E-5</v>
      </c>
      <c r="F263" s="290"/>
      <c r="K263" s="471" t="s">
        <v>4159</v>
      </c>
      <c r="L263" s="33" t="s">
        <v>4512</v>
      </c>
      <c r="M263" s="33" t="s">
        <v>4499</v>
      </c>
      <c r="N263" s="470">
        <v>980.95</v>
      </c>
    </row>
    <row r="264" spans="2:14" ht="12" customHeight="1">
      <c r="B264" s="349">
        <v>5121215000</v>
      </c>
      <c r="C264" s="295" t="s">
        <v>2843</v>
      </c>
      <c r="D264" s="1133">
        <v>8834</v>
      </c>
      <c r="E264" s="350">
        <v>8.3849390667953963E-5</v>
      </c>
      <c r="F264" s="290"/>
      <c r="K264" s="471" t="s">
        <v>4160</v>
      </c>
      <c r="L264" s="33" t="s">
        <v>4513</v>
      </c>
      <c r="M264" s="33" t="s">
        <v>4499</v>
      </c>
      <c r="N264" s="470">
        <v>10866</v>
      </c>
    </row>
    <row r="265" spans="2:14" ht="12" customHeight="1">
      <c r="B265" s="349">
        <v>5121216000</v>
      </c>
      <c r="C265" s="295" t="s">
        <v>4217</v>
      </c>
      <c r="D265" s="1133">
        <v>4450.9399999999996</v>
      </c>
      <c r="E265" s="350">
        <v>4.2246842528823071E-5</v>
      </c>
      <c r="F265" s="290"/>
      <c r="K265" s="471" t="s">
        <v>4161</v>
      </c>
      <c r="L265" s="33" t="s">
        <v>4514</v>
      </c>
      <c r="M265" s="33" t="s">
        <v>4499</v>
      </c>
      <c r="N265" s="470">
        <v>4031.4</v>
      </c>
    </row>
    <row r="266" spans="2:14" ht="12" customHeight="1">
      <c r="B266" s="349">
        <v>5122221000</v>
      </c>
      <c r="C266" s="295" t="s">
        <v>2844</v>
      </c>
      <c r="D266" s="1133">
        <v>35748.28</v>
      </c>
      <c r="E266" s="350">
        <v>3.3931078734745362E-4</v>
      </c>
      <c r="F266" s="290"/>
      <c r="K266" s="471" t="s">
        <v>4162</v>
      </c>
      <c r="L266" s="33" t="s">
        <v>4515</v>
      </c>
      <c r="M266" s="33" t="s">
        <v>4499</v>
      </c>
      <c r="N266" s="470">
        <v>4161.4799999999996</v>
      </c>
    </row>
    <row r="267" spans="2:14" ht="12" customHeight="1">
      <c r="B267" s="349">
        <v>5122223000</v>
      </c>
      <c r="C267" s="295" t="s">
        <v>3422</v>
      </c>
      <c r="D267" s="1133">
        <v>2249.58</v>
      </c>
      <c r="E267" s="350">
        <v>2.1352265367762722E-5</v>
      </c>
      <c r="F267" s="290"/>
      <c r="K267" s="471" t="s">
        <v>4163</v>
      </c>
      <c r="L267" s="33" t="s">
        <v>4516</v>
      </c>
      <c r="M267" s="33" t="s">
        <v>4499</v>
      </c>
      <c r="N267" s="470">
        <v>91015.5</v>
      </c>
    </row>
    <row r="268" spans="2:14" ht="12" customHeight="1">
      <c r="B268" s="349">
        <v>5124246000</v>
      </c>
      <c r="C268" s="295" t="s">
        <v>4218</v>
      </c>
      <c r="D268" s="1133">
        <v>1485</v>
      </c>
      <c r="E268" s="350">
        <v>1.4095126232953547E-5</v>
      </c>
      <c r="F268" s="290"/>
      <c r="J268" s="824"/>
      <c r="K268" s="471" t="s">
        <v>4164</v>
      </c>
      <c r="L268" s="33" t="s">
        <v>4517</v>
      </c>
      <c r="M268" s="33" t="s">
        <v>4499</v>
      </c>
      <c r="N268" s="470"/>
    </row>
    <row r="269" spans="2:14" ht="12" customHeight="1">
      <c r="B269" s="349">
        <v>5124248000</v>
      </c>
      <c r="C269" s="295" t="s">
        <v>2845</v>
      </c>
      <c r="D269" s="1133">
        <v>6641</v>
      </c>
      <c r="E269" s="350">
        <v>6.3034163847168018E-5</v>
      </c>
      <c r="F269" s="290"/>
      <c r="J269" s="824"/>
      <c r="K269" s="471" t="s">
        <v>4165</v>
      </c>
      <c r="L269" s="33" t="s">
        <v>4518</v>
      </c>
      <c r="M269" s="33" t="s">
        <v>4499</v>
      </c>
      <c r="N269" s="470"/>
    </row>
    <row r="270" spans="2:14" ht="12" customHeight="1">
      <c r="B270" s="349">
        <v>5125251000</v>
      </c>
      <c r="C270" s="295" t="s">
        <v>2846</v>
      </c>
      <c r="D270" s="1133">
        <v>43001.919999999998</v>
      </c>
      <c r="E270" s="350">
        <v>4.0815992636994598E-4</v>
      </c>
      <c r="F270" s="290"/>
      <c r="J270" s="824"/>
      <c r="K270" s="471" t="s">
        <v>4166</v>
      </c>
      <c r="L270" s="33" t="s">
        <v>4519</v>
      </c>
      <c r="M270" s="33" t="s">
        <v>4499</v>
      </c>
      <c r="N270" s="470"/>
    </row>
    <row r="271" spans="2:14" ht="12" customHeight="1">
      <c r="B271" s="349">
        <v>5125255000</v>
      </c>
      <c r="C271" s="295" t="s">
        <v>4219</v>
      </c>
      <c r="D271" s="1133">
        <v>56395.27</v>
      </c>
      <c r="E271" s="350">
        <v>5.3528515124006608E-4</v>
      </c>
      <c r="F271" s="290"/>
      <c r="J271" s="824"/>
      <c r="K271" s="471" t="s">
        <v>4167</v>
      </c>
      <c r="L271" s="33" t="s">
        <v>4520</v>
      </c>
      <c r="M271" s="33" t="s">
        <v>4499</v>
      </c>
      <c r="N271" s="470"/>
    </row>
    <row r="272" spans="2:14" ht="12" customHeight="1">
      <c r="B272" s="349">
        <v>5126261000</v>
      </c>
      <c r="C272" s="295" t="s">
        <v>2847</v>
      </c>
      <c r="D272" s="1133">
        <v>1862670.46</v>
      </c>
      <c r="E272" s="350">
        <v>1.7679848662689329E-2</v>
      </c>
      <c r="F272" s="290"/>
      <c r="J272" s="824"/>
      <c r="K272" s="471" t="s">
        <v>4168</v>
      </c>
      <c r="L272" s="33" t="s">
        <v>4521</v>
      </c>
      <c r="M272" s="33" t="s">
        <v>4499</v>
      </c>
      <c r="N272" s="470"/>
    </row>
    <row r="273" spans="2:14" ht="12" customHeight="1">
      <c r="B273" s="349">
        <v>5127272000</v>
      </c>
      <c r="C273" s="295" t="s">
        <v>4220</v>
      </c>
      <c r="D273" s="1133">
        <v>11739.3</v>
      </c>
      <c r="E273" s="350">
        <v>1.1142553224680914E-4</v>
      </c>
      <c r="F273" s="290"/>
      <c r="J273" s="824"/>
      <c r="K273" s="471" t="s">
        <v>4169</v>
      </c>
      <c r="L273" s="33" t="s">
        <v>4522</v>
      </c>
      <c r="M273" s="33" t="s">
        <v>4499</v>
      </c>
      <c r="N273" s="470"/>
    </row>
    <row r="274" spans="2:14" ht="12" customHeight="1">
      <c r="B274" s="349">
        <v>5129291000</v>
      </c>
      <c r="C274" s="295" t="s">
        <v>2848</v>
      </c>
      <c r="D274" s="1133">
        <v>11214</v>
      </c>
      <c r="E274" s="350">
        <v>1.0643955931066739E-4</v>
      </c>
      <c r="F274" s="290"/>
      <c r="J274" s="824"/>
      <c r="K274" s="471" t="s">
        <v>4170</v>
      </c>
      <c r="L274" s="33" t="s">
        <v>4523</v>
      </c>
      <c r="M274" s="33" t="s">
        <v>4499</v>
      </c>
      <c r="N274" s="470"/>
    </row>
    <row r="275" spans="2:14" ht="12" customHeight="1">
      <c r="B275" s="349">
        <v>5129294000</v>
      </c>
      <c r="C275" s="295" t="s">
        <v>3302</v>
      </c>
      <c r="D275" s="1133">
        <v>26285.05</v>
      </c>
      <c r="E275" s="350">
        <v>2.4948895474040107E-4</v>
      </c>
      <c r="F275" s="290"/>
      <c r="J275" s="824"/>
      <c r="K275" s="471" t="s">
        <v>4171</v>
      </c>
      <c r="L275" s="33" t="s">
        <v>4524</v>
      </c>
      <c r="M275" s="33" t="s">
        <v>4499</v>
      </c>
      <c r="N275" s="470"/>
    </row>
    <row r="276" spans="2:14" ht="12" customHeight="1">
      <c r="B276" s="349">
        <v>5129296000</v>
      </c>
      <c r="C276" s="295" t="s">
        <v>4221</v>
      </c>
      <c r="D276" s="1133">
        <v>13655.52</v>
      </c>
      <c r="E276" s="350">
        <v>1.2961365533779249E-4</v>
      </c>
      <c r="F276" s="290"/>
      <c r="J276" s="824"/>
      <c r="K276" s="471" t="s">
        <v>4172</v>
      </c>
      <c r="L276" s="33" t="s">
        <v>4525</v>
      </c>
      <c r="M276" s="33" t="s">
        <v>4499</v>
      </c>
      <c r="N276" s="470"/>
    </row>
    <row r="277" spans="2:14" ht="12" customHeight="1">
      <c r="B277" s="349">
        <v>5131311000</v>
      </c>
      <c r="C277" s="295" t="s">
        <v>2849</v>
      </c>
      <c r="D277" s="1133">
        <v>155197</v>
      </c>
      <c r="E277" s="350">
        <v>1.4730783205223513E-3</v>
      </c>
      <c r="F277" s="290"/>
      <c r="J277" s="824"/>
      <c r="K277" s="471" t="s">
        <v>4173</v>
      </c>
      <c r="L277" s="33" t="s">
        <v>4526</v>
      </c>
      <c r="M277" s="33" t="s">
        <v>4499</v>
      </c>
      <c r="N277" s="470"/>
    </row>
    <row r="278" spans="2:14" ht="12" customHeight="1">
      <c r="B278" s="349">
        <v>5131313000</v>
      </c>
      <c r="C278" s="295" t="s">
        <v>2850</v>
      </c>
      <c r="D278" s="1133">
        <v>41368</v>
      </c>
      <c r="E278" s="350">
        <v>3.9265130101334835E-4</v>
      </c>
      <c r="F278" s="290"/>
      <c r="J278" s="824"/>
      <c r="K278" s="471" t="s">
        <v>4174</v>
      </c>
      <c r="L278" s="33" t="s">
        <v>4527</v>
      </c>
      <c r="M278" s="33" t="s">
        <v>4499</v>
      </c>
      <c r="N278" s="470"/>
    </row>
    <row r="279" spans="2:14" ht="12" customHeight="1">
      <c r="B279" s="349">
        <v>5131314000</v>
      </c>
      <c r="C279" s="295" t="s">
        <v>2851</v>
      </c>
      <c r="D279" s="1133">
        <v>131578.01999999999</v>
      </c>
      <c r="E279" s="350">
        <v>1.2488948157455128E-3</v>
      </c>
      <c r="F279" s="290"/>
      <c r="J279" s="824"/>
      <c r="K279" s="471" t="s">
        <v>4175</v>
      </c>
      <c r="L279" s="33" t="s">
        <v>4528</v>
      </c>
      <c r="M279" s="33" t="s">
        <v>4499</v>
      </c>
      <c r="N279" s="470"/>
    </row>
    <row r="280" spans="2:14" ht="12" customHeight="1">
      <c r="B280" s="349">
        <v>5131315000</v>
      </c>
      <c r="C280" s="295" t="s">
        <v>2852</v>
      </c>
      <c r="D280" s="1133">
        <v>50992</v>
      </c>
      <c r="E280" s="350">
        <v>4.839991090038837E-4</v>
      </c>
      <c r="F280" s="290"/>
      <c r="J280" s="824"/>
      <c r="K280" s="471" t="s">
        <v>4176</v>
      </c>
      <c r="L280" s="33" t="s">
        <v>4529</v>
      </c>
      <c r="M280" s="33" t="s">
        <v>4499</v>
      </c>
      <c r="N280" s="470"/>
    </row>
    <row r="281" spans="2:14" ht="12" customHeight="1">
      <c r="B281" s="349">
        <v>5131318000</v>
      </c>
      <c r="C281" s="295" t="s">
        <v>4222</v>
      </c>
      <c r="D281" s="1133">
        <v>15498.6</v>
      </c>
      <c r="E281" s="350">
        <v>1.4710755786804974E-4</v>
      </c>
      <c r="F281" s="290"/>
      <c r="J281" s="824"/>
      <c r="K281" s="471" t="s">
        <v>4177</v>
      </c>
      <c r="L281" s="33" t="s">
        <v>4530</v>
      </c>
      <c r="M281" s="33" t="s">
        <v>4499</v>
      </c>
      <c r="N281" s="470"/>
    </row>
    <row r="282" spans="2:14" ht="12" customHeight="1">
      <c r="B282" s="349">
        <v>5132322000</v>
      </c>
      <c r="C282" s="295" t="s">
        <v>2853</v>
      </c>
      <c r="D282" s="1133">
        <v>138409.70000000001</v>
      </c>
      <c r="E282" s="350">
        <v>1.3137388507509971E-3</v>
      </c>
      <c r="F282" s="290"/>
      <c r="J282" s="824"/>
      <c r="K282" s="471" t="s">
        <v>4178</v>
      </c>
      <c r="L282" s="33" t="s">
        <v>4531</v>
      </c>
      <c r="M282" s="33" t="s">
        <v>4499</v>
      </c>
      <c r="N282" s="470"/>
    </row>
    <row r="283" spans="2:14" ht="12" customHeight="1">
      <c r="B283" s="349">
        <v>5132323000</v>
      </c>
      <c r="C283" s="295" t="s">
        <v>4223</v>
      </c>
      <c r="D283" s="1133">
        <v>60146</v>
      </c>
      <c r="E283" s="350">
        <v>5.7088583327085795E-4</v>
      </c>
      <c r="F283" s="290"/>
      <c r="J283" s="824"/>
      <c r="K283" s="471" t="s">
        <v>4179</v>
      </c>
      <c r="L283" s="33" t="s">
        <v>4532</v>
      </c>
      <c r="M283" s="33" t="s">
        <v>4499</v>
      </c>
      <c r="N283" s="470"/>
    </row>
    <row r="284" spans="2:14" ht="12" customHeight="1">
      <c r="B284" s="349">
        <v>5132329000</v>
      </c>
      <c r="C284" s="295" t="s">
        <v>2854</v>
      </c>
      <c r="D284" s="1133">
        <v>98871.8</v>
      </c>
      <c r="E284" s="350">
        <v>9.3845825042379561E-4</v>
      </c>
      <c r="F284" s="290"/>
      <c r="J284" s="824"/>
      <c r="K284" s="471" t="s">
        <v>4180</v>
      </c>
      <c r="L284" s="33" t="s">
        <v>4533</v>
      </c>
      <c r="M284" s="33" t="s">
        <v>4499</v>
      </c>
      <c r="N284" s="470"/>
    </row>
    <row r="285" spans="2:14" ht="12" customHeight="1">
      <c r="B285" s="349">
        <v>5133334000</v>
      </c>
      <c r="C285" s="295" t="s">
        <v>3303</v>
      </c>
      <c r="D285" s="1133">
        <v>31111.200000000001</v>
      </c>
      <c r="E285" s="350">
        <v>2.9529716583075042E-4</v>
      </c>
      <c r="F285" s="290"/>
      <c r="J285" s="824"/>
      <c r="K285" s="471" t="s">
        <v>4181</v>
      </c>
      <c r="L285" s="33" t="s">
        <v>4534</v>
      </c>
      <c r="M285" s="33" t="s">
        <v>4499</v>
      </c>
      <c r="N285" s="470"/>
    </row>
    <row r="286" spans="2:14" ht="12" customHeight="1">
      <c r="B286" s="349">
        <v>5133335000</v>
      </c>
      <c r="C286" s="295" t="s">
        <v>2855</v>
      </c>
      <c r="D286" s="1133">
        <v>2139382.02</v>
      </c>
      <c r="E286" s="350">
        <v>2.0306302782768453E-2</v>
      </c>
      <c r="F286" s="290"/>
      <c r="J286" s="824"/>
      <c r="K286" s="471" t="s">
        <v>4182</v>
      </c>
      <c r="L286" s="33" t="s">
        <v>4535</v>
      </c>
      <c r="M286" s="33" t="s">
        <v>4499</v>
      </c>
      <c r="N286" s="470"/>
    </row>
    <row r="287" spans="2:14" ht="12" customHeight="1">
      <c r="B287" s="349">
        <v>5133336000</v>
      </c>
      <c r="C287" s="295" t="s">
        <v>2856</v>
      </c>
      <c r="D287" s="1133">
        <v>222891.86</v>
      </c>
      <c r="E287" s="350">
        <v>2.1156154228941476E-3</v>
      </c>
      <c r="F287" s="290"/>
      <c r="J287" s="824"/>
      <c r="K287" s="471" t="s">
        <v>4183</v>
      </c>
      <c r="L287" s="33" t="s">
        <v>4536</v>
      </c>
      <c r="M287" s="33" t="s">
        <v>4499</v>
      </c>
      <c r="N287" s="470"/>
    </row>
    <row r="288" spans="2:14" ht="12" customHeight="1">
      <c r="B288" s="349">
        <v>5133338000</v>
      </c>
      <c r="C288" s="295" t="s">
        <v>2989</v>
      </c>
      <c r="D288" s="1133">
        <v>143087.24</v>
      </c>
      <c r="E288" s="350">
        <v>1.3581365051346262E-3</v>
      </c>
      <c r="F288" s="290"/>
      <c r="J288" s="824"/>
      <c r="K288" s="471" t="s">
        <v>4184</v>
      </c>
      <c r="L288" s="33" t="s">
        <v>4537</v>
      </c>
      <c r="M288" s="33" t="s">
        <v>4499</v>
      </c>
      <c r="N288" s="470"/>
    </row>
    <row r="289" spans="2:14" ht="12" customHeight="1">
      <c r="B289" s="349">
        <v>5133339000</v>
      </c>
      <c r="C289" s="295" t="s">
        <v>2857</v>
      </c>
      <c r="D289" s="1133">
        <v>2895368.63</v>
      </c>
      <c r="E289" s="350">
        <v>2.7481876317026109E-2</v>
      </c>
      <c r="F289" s="290"/>
      <c r="J289" s="825"/>
      <c r="K289" s="471" t="s">
        <v>4185</v>
      </c>
      <c r="L289" s="33" t="s">
        <v>4538</v>
      </c>
      <c r="M289" s="33" t="s">
        <v>4499</v>
      </c>
      <c r="N289" s="470">
        <v>10369.82</v>
      </c>
    </row>
    <row r="290" spans="2:14" ht="12" customHeight="1">
      <c r="B290" s="349">
        <v>5134134500</v>
      </c>
      <c r="C290" s="295" t="s">
        <v>4224</v>
      </c>
      <c r="D290" s="1133">
        <v>59118.879999999997</v>
      </c>
      <c r="E290" s="350">
        <v>5.611367517514025E-4</v>
      </c>
      <c r="F290" s="290"/>
      <c r="J290" s="825"/>
      <c r="K290" s="471" t="s">
        <v>4186</v>
      </c>
      <c r="L290" s="33" t="s">
        <v>4539</v>
      </c>
      <c r="M290" s="33" t="s">
        <v>4499</v>
      </c>
      <c r="N290" s="470"/>
    </row>
    <row r="291" spans="2:14" ht="12" customHeight="1">
      <c r="B291" s="349">
        <v>5135351000</v>
      </c>
      <c r="C291" s="295" t="s">
        <v>4097</v>
      </c>
      <c r="D291" s="1133">
        <v>61496.54</v>
      </c>
      <c r="E291" s="350">
        <v>5.8370470989217314E-4</v>
      </c>
      <c r="F291" s="290"/>
      <c r="J291" s="825"/>
      <c r="K291" s="471" t="s">
        <v>4187</v>
      </c>
      <c r="L291" s="33" t="s">
        <v>4540</v>
      </c>
      <c r="M291" s="33" t="s">
        <v>4499</v>
      </c>
    </row>
    <row r="292" spans="2:14" ht="12" customHeight="1">
      <c r="B292" s="349">
        <v>5135352000</v>
      </c>
      <c r="C292" s="295" t="s">
        <v>4098</v>
      </c>
      <c r="D292" s="1133">
        <v>3851.2</v>
      </c>
      <c r="E292" s="350">
        <v>3.6554309864209225E-5</v>
      </c>
      <c r="F292" s="290"/>
      <c r="J292" s="825"/>
      <c r="K292" s="471" t="s">
        <v>4188</v>
      </c>
      <c r="L292" s="33" t="s">
        <v>4541</v>
      </c>
      <c r="M292" s="33" t="s">
        <v>4499</v>
      </c>
      <c r="N292" s="470"/>
    </row>
    <row r="293" spans="2:14" ht="12" customHeight="1">
      <c r="B293" s="349">
        <v>5135353000</v>
      </c>
      <c r="C293" s="295" t="s">
        <v>4099</v>
      </c>
      <c r="D293" s="1133">
        <v>698006.49</v>
      </c>
      <c r="E293" s="350">
        <v>6.6252455137850693E-3</v>
      </c>
      <c r="F293" s="290"/>
      <c r="J293" s="825"/>
      <c r="K293" s="471" t="s">
        <v>4189</v>
      </c>
      <c r="L293" s="33" t="s">
        <v>4542</v>
      </c>
      <c r="M293" s="33" t="s">
        <v>4499</v>
      </c>
      <c r="N293" s="470"/>
    </row>
    <row r="294" spans="2:14" ht="12" customHeight="1">
      <c r="B294" s="349">
        <v>5135354000</v>
      </c>
      <c r="C294" s="295" t="s">
        <v>4099</v>
      </c>
      <c r="D294" s="1133">
        <v>18619.16</v>
      </c>
      <c r="E294" s="350">
        <v>1.7672687579229588E-4</v>
      </c>
      <c r="F294" s="290"/>
      <c r="J294" s="825"/>
      <c r="K294" s="471" t="s">
        <v>4190</v>
      </c>
      <c r="L294" s="33" t="s">
        <v>4543</v>
      </c>
      <c r="M294" s="33" t="s">
        <v>4499</v>
      </c>
    </row>
    <row r="295" spans="2:14" ht="12" customHeight="1">
      <c r="B295" s="349">
        <v>5135355000</v>
      </c>
      <c r="C295" s="295" t="s">
        <v>4100</v>
      </c>
      <c r="D295" s="1133">
        <v>390287.65</v>
      </c>
      <c r="E295" s="350">
        <v>3.7044806019614768E-3</v>
      </c>
      <c r="F295" s="290"/>
      <c r="J295" s="825"/>
      <c r="K295" s="471" t="s">
        <v>4191</v>
      </c>
      <c r="L295" s="33" t="s">
        <v>4544</v>
      </c>
      <c r="M295" s="33" t="s">
        <v>4499</v>
      </c>
    </row>
    <row r="296" spans="2:14" ht="12" customHeight="1">
      <c r="B296" s="349">
        <v>5135357000</v>
      </c>
      <c r="C296" s="295" t="s">
        <v>4225</v>
      </c>
      <c r="D296" s="1133">
        <v>16902.599999999999</v>
      </c>
      <c r="E296" s="350">
        <v>1.6043385903375125E-4</v>
      </c>
      <c r="F296" s="290"/>
      <c r="J296" s="825"/>
      <c r="K296" s="471" t="s">
        <v>4192</v>
      </c>
      <c r="L296" s="33" t="s">
        <v>4545</v>
      </c>
      <c r="M296" s="33" t="s">
        <v>4499</v>
      </c>
    </row>
    <row r="297" spans="2:14" ht="12" customHeight="1">
      <c r="B297" s="349">
        <v>5135358000</v>
      </c>
      <c r="C297" s="295" t="s">
        <v>4101</v>
      </c>
      <c r="D297" s="1133">
        <v>248508.24</v>
      </c>
      <c r="E297" s="350">
        <v>2.3587575843293709E-3</v>
      </c>
      <c r="F297" s="290"/>
      <c r="J297" s="825"/>
      <c r="K297" s="471" t="s">
        <v>4193</v>
      </c>
      <c r="L297" s="33" t="s">
        <v>4546</v>
      </c>
      <c r="M297" s="33" t="s">
        <v>4499</v>
      </c>
    </row>
    <row r="298" spans="2:14" ht="12" customHeight="1">
      <c r="B298" s="349">
        <v>5135359000</v>
      </c>
      <c r="C298" s="295" t="s">
        <v>4102</v>
      </c>
      <c r="D298" s="1133">
        <v>25094.04</v>
      </c>
      <c r="E298" s="350">
        <v>2.381842838348725E-4</v>
      </c>
      <c r="F298" s="290"/>
      <c r="J298" s="825"/>
      <c r="K298" s="471" t="s">
        <v>4194</v>
      </c>
      <c r="L298" s="33" t="s">
        <v>4547</v>
      </c>
      <c r="M298" s="33" t="s">
        <v>4499</v>
      </c>
    </row>
    <row r="299" spans="2:14" ht="12" customHeight="1">
      <c r="B299" s="349">
        <v>5136361100</v>
      </c>
      <c r="C299" s="295" t="s">
        <v>4226</v>
      </c>
      <c r="D299" s="1133">
        <v>42873.599999999999</v>
      </c>
      <c r="E299" s="350">
        <v>4.0694195559673886E-4</v>
      </c>
      <c r="F299" s="290"/>
      <c r="J299" s="1139"/>
      <c r="K299" s="471" t="s">
        <v>4195</v>
      </c>
      <c r="L299" s="33" t="s">
        <v>4548</v>
      </c>
    </row>
    <row r="300" spans="2:14" ht="12" customHeight="1">
      <c r="B300" s="349">
        <v>5136361200</v>
      </c>
      <c r="C300" s="295" t="s">
        <v>4227</v>
      </c>
      <c r="D300" s="1133">
        <v>354515.43</v>
      </c>
      <c r="E300" s="350">
        <v>3.364942584094146E-3</v>
      </c>
      <c r="F300" s="290"/>
      <c r="J300" s="1139"/>
      <c r="K300" s="471" t="s">
        <v>4196</v>
      </c>
      <c r="L300" s="33" t="s">
        <v>4549</v>
      </c>
    </row>
    <row r="301" spans="2:14" ht="12" customHeight="1">
      <c r="B301" s="349">
        <v>5137371000</v>
      </c>
      <c r="C301" s="295" t="s">
        <v>4228</v>
      </c>
      <c r="D301" s="1133">
        <v>18724</v>
      </c>
      <c r="E301" s="350">
        <v>1.777219822126749E-4</v>
      </c>
      <c r="F301" s="290"/>
      <c r="J301" s="1139"/>
      <c r="K301" s="471" t="s">
        <v>4197</v>
      </c>
      <c r="L301" s="33" t="s">
        <v>4550</v>
      </c>
    </row>
    <row r="302" spans="2:14" ht="12" customHeight="1">
      <c r="B302" s="349">
        <v>5137372000</v>
      </c>
      <c r="C302" s="295" t="s">
        <v>4103</v>
      </c>
      <c r="D302" s="1133">
        <v>102319.55</v>
      </c>
      <c r="E302" s="350">
        <v>9.711831470363651E-4</v>
      </c>
      <c r="F302" s="290"/>
      <c r="J302" s="1139"/>
      <c r="K302" s="471" t="s">
        <v>4198</v>
      </c>
      <c r="L302" s="33" t="s">
        <v>4551</v>
      </c>
    </row>
    <row r="303" spans="2:14" ht="12" customHeight="1">
      <c r="B303" s="349">
        <v>5137375000</v>
      </c>
      <c r="C303" s="295" t="s">
        <v>4104</v>
      </c>
      <c r="D303" s="1133">
        <v>79526.89</v>
      </c>
      <c r="E303" s="350">
        <v>7.5484279694559668E-4</v>
      </c>
      <c r="F303" s="290"/>
      <c r="J303" s="1139"/>
      <c r="K303" s="471" t="s">
        <v>4199</v>
      </c>
      <c r="L303" s="33" t="s">
        <v>4552</v>
      </c>
    </row>
    <row r="304" spans="2:14" ht="12" customHeight="1">
      <c r="B304" s="349">
        <v>5138381000</v>
      </c>
      <c r="C304" s="295" t="s">
        <v>4105</v>
      </c>
      <c r="D304" s="1133">
        <v>80332.06</v>
      </c>
      <c r="E304" s="350">
        <v>7.6248520286410662E-4</v>
      </c>
      <c r="F304" s="290"/>
      <c r="J304" s="1139"/>
      <c r="K304" s="471" t="s">
        <v>4200</v>
      </c>
      <c r="L304" s="33" t="s">
        <v>4553</v>
      </c>
    </row>
    <row r="305" spans="2:15" ht="12" customHeight="1">
      <c r="B305" s="349">
        <v>5138382000</v>
      </c>
      <c r="C305" s="295" t="s">
        <v>4229</v>
      </c>
      <c r="D305" s="1133">
        <v>39743.72</v>
      </c>
      <c r="E305" s="350">
        <v>3.7723417533142126E-4</v>
      </c>
      <c r="F305" s="290"/>
      <c r="J305" s="1139"/>
      <c r="K305" s="471" t="s">
        <v>4201</v>
      </c>
      <c r="L305" s="33" t="s">
        <v>4554</v>
      </c>
    </row>
    <row r="306" spans="2:15" ht="12" customHeight="1">
      <c r="B306" s="349">
        <v>5138385000</v>
      </c>
      <c r="C306" s="295" t="s">
        <v>4106</v>
      </c>
      <c r="D306" s="1133">
        <v>7284.48</v>
      </c>
      <c r="E306" s="350">
        <v>6.9141862048097952E-5</v>
      </c>
      <c r="F306" s="290"/>
      <c r="J306" s="1139"/>
      <c r="K306" s="471" t="s">
        <v>4202</v>
      </c>
      <c r="L306" s="33" t="s">
        <v>4555</v>
      </c>
    </row>
    <row r="307" spans="2:15" ht="12" customHeight="1">
      <c r="B307" s="349">
        <v>5139392000</v>
      </c>
      <c r="C307" s="295" t="s">
        <v>4107</v>
      </c>
      <c r="D307" s="1133">
        <v>20089.349999999999</v>
      </c>
      <c r="E307" s="350">
        <v>1.9068143042961973E-4</v>
      </c>
      <c r="F307" s="290"/>
      <c r="J307" s="1139"/>
      <c r="K307" s="471" t="s">
        <v>4203</v>
      </c>
      <c r="L307" s="33" t="s">
        <v>4556</v>
      </c>
    </row>
    <row r="308" spans="2:15" ht="12" customHeight="1">
      <c r="B308" s="349">
        <v>5139395000</v>
      </c>
      <c r="C308" s="295" t="s">
        <v>4230</v>
      </c>
      <c r="D308" s="1133">
        <v>4436.8500000000004</v>
      </c>
      <c r="E308" s="350">
        <v>4.2113104933791211E-5</v>
      </c>
      <c r="F308" s="290"/>
      <c r="J308" s="1139"/>
      <c r="K308" s="471" t="s">
        <v>4204</v>
      </c>
      <c r="L308" s="33" t="s">
        <v>4557</v>
      </c>
    </row>
    <row r="309" spans="2:15" ht="12" customHeight="1">
      <c r="B309" s="349">
        <v>5139398000</v>
      </c>
      <c r="C309" s="295" t="s">
        <v>4108</v>
      </c>
      <c r="D309" s="1133">
        <v>614978.04</v>
      </c>
      <c r="E309" s="350">
        <v>5.8371670735988933E-3</v>
      </c>
      <c r="F309" s="290"/>
      <c r="J309" s="1139"/>
      <c r="K309" s="471" t="s">
        <v>4205</v>
      </c>
      <c r="L309" s="33" t="s">
        <v>4558</v>
      </c>
    </row>
    <row r="310" spans="2:15" ht="12" customHeight="1">
      <c r="B310" s="349">
        <v>5221421100</v>
      </c>
      <c r="C310" s="295" t="s">
        <v>4109</v>
      </c>
      <c r="D310" s="1133">
        <v>65000</v>
      </c>
      <c r="E310" s="350">
        <v>6.1695838730099696E-4</v>
      </c>
      <c r="F310" s="290"/>
      <c r="J310" s="1139"/>
      <c r="K310" s="471" t="s">
        <v>4206</v>
      </c>
      <c r="L310" s="33" t="s">
        <v>4559</v>
      </c>
    </row>
    <row r="311" spans="2:15" ht="12" customHeight="1">
      <c r="B311" s="349">
        <v>5222424100</v>
      </c>
      <c r="C311" s="295" t="s">
        <v>4231</v>
      </c>
      <c r="D311" s="1133">
        <v>1261047.42</v>
      </c>
      <c r="E311" s="350">
        <v>1.1969442808512046E-2</v>
      </c>
      <c r="F311" s="290"/>
      <c r="J311" s="1139"/>
      <c r="K311" s="471" t="s">
        <v>4207</v>
      </c>
      <c r="L311" s="33" t="s">
        <v>4560</v>
      </c>
    </row>
    <row r="312" spans="2:15" ht="12" customHeight="1">
      <c r="B312" s="349">
        <v>5222424200</v>
      </c>
      <c r="C312" s="295" t="s">
        <v>4232</v>
      </c>
      <c r="D312" s="1133">
        <v>56246789</v>
      </c>
      <c r="E312" s="350">
        <v>0.53387581895845315</v>
      </c>
      <c r="F312" s="290"/>
      <c r="J312" s="1139"/>
      <c r="K312" s="471" t="s">
        <v>4208</v>
      </c>
      <c r="L312" s="33" t="s">
        <v>4561</v>
      </c>
    </row>
    <row r="313" spans="2:15" ht="12" customHeight="1">
      <c r="B313" s="349">
        <v>5252452000</v>
      </c>
      <c r="C313" s="295" t="s">
        <v>4110</v>
      </c>
      <c r="D313" s="1133">
        <v>161246.32</v>
      </c>
      <c r="E313" s="350">
        <v>1.5304964545449309E-3</v>
      </c>
      <c r="F313" s="290"/>
      <c r="J313" s="1139"/>
      <c r="K313" s="471" t="s">
        <v>4209</v>
      </c>
      <c r="L313" s="33" t="s">
        <v>4562</v>
      </c>
    </row>
    <row r="314" spans="2:15" ht="12" customHeight="1">
      <c r="B314" s="349">
        <v>5599000006</v>
      </c>
      <c r="C314" s="295" t="s">
        <v>4111</v>
      </c>
      <c r="D314" s="1133">
        <v>2.78</v>
      </c>
      <c r="E314" s="350">
        <v>2.6386835641488793E-8</v>
      </c>
      <c r="F314" s="290"/>
      <c r="J314" s="871"/>
      <c r="K314" s="471" t="s">
        <v>4210</v>
      </c>
      <c r="L314" s="33" t="s">
        <v>4563</v>
      </c>
    </row>
    <row r="315" spans="2:15" s="279" customFormat="1" ht="3" customHeight="1">
      <c r="B315" s="351" t="s">
        <v>4211</v>
      </c>
      <c r="C315" s="106"/>
      <c r="D315" s="315"/>
      <c r="E315" s="352"/>
      <c r="F315" s="17"/>
      <c r="J315" s="591"/>
      <c r="L315" s="33" t="s">
        <v>4211</v>
      </c>
      <c r="M315" s="33" t="s">
        <v>4211</v>
      </c>
      <c r="O315" s="33"/>
    </row>
    <row r="316" spans="2:15" ht="10.5" customHeight="1">
      <c r="D316" s="347" t="s">
        <v>874</v>
      </c>
      <c r="J316" s="591"/>
    </row>
    <row r="317" spans="2:15" ht="11.25" customHeight="1">
      <c r="B317" s="72" t="s">
        <v>1658</v>
      </c>
      <c r="C317" s="72"/>
      <c r="J317" s="193"/>
      <c r="O317" s="279"/>
    </row>
    <row r="318" spans="2:15" ht="4.5" customHeight="1">
      <c r="J318" s="581"/>
    </row>
    <row r="319" spans="2:15" ht="12.75" customHeight="1">
      <c r="B319" s="1378" t="s">
        <v>1659</v>
      </c>
      <c r="C319" s="1379"/>
      <c r="D319" s="695" t="s">
        <v>1639</v>
      </c>
      <c r="E319" s="696" t="s">
        <v>1640</v>
      </c>
      <c r="F319" s="696" t="s">
        <v>1660</v>
      </c>
      <c r="G319" s="698" t="s">
        <v>1620</v>
      </c>
      <c r="H319" s="691" t="s">
        <v>1649</v>
      </c>
      <c r="I319" s="1130"/>
      <c r="J319" s="581"/>
    </row>
    <row r="320" spans="2:15" ht="11.25" customHeight="1">
      <c r="B320" s="336" t="s">
        <v>1990</v>
      </c>
      <c r="C320" s="286"/>
      <c r="D320" s="293">
        <v>2272841805.4400001</v>
      </c>
      <c r="E320" s="293">
        <v>2630976542.9100003</v>
      </c>
      <c r="F320" s="293">
        <v>200837308.64000002</v>
      </c>
      <c r="G320" s="287">
        <v>0</v>
      </c>
      <c r="H320" s="287">
        <v>0</v>
      </c>
      <c r="I320" s="302"/>
      <c r="J320" s="581"/>
    </row>
    <row r="321" spans="2:13" ht="11.25" customHeight="1">
      <c r="B321" s="313" t="s">
        <v>3846</v>
      </c>
      <c r="C321" s="295" t="s">
        <v>2990</v>
      </c>
      <c r="D321" s="296">
        <v>2430336.27</v>
      </c>
      <c r="E321" s="296">
        <v>5317529.67</v>
      </c>
      <c r="F321" s="296"/>
      <c r="G321" s="353"/>
      <c r="H321" s="353"/>
      <c r="I321" s="1114"/>
      <c r="J321" s="536"/>
    </row>
    <row r="322" spans="2:13" ht="11.25" customHeight="1">
      <c r="B322" s="313" t="s">
        <v>3847</v>
      </c>
      <c r="C322" s="295" t="s">
        <v>2991</v>
      </c>
      <c r="D322" s="296">
        <v>-4598121.79</v>
      </c>
      <c r="E322" s="296">
        <v>-4598121.79</v>
      </c>
      <c r="F322" s="296"/>
      <c r="G322" s="353"/>
      <c r="H322" s="353"/>
      <c r="I322" s="1114"/>
      <c r="J322" s="302"/>
    </row>
    <row r="323" spans="2:13" ht="11.25" customHeight="1">
      <c r="B323" s="313" t="s">
        <v>3848</v>
      </c>
      <c r="C323" s="295" t="s">
        <v>2992</v>
      </c>
      <c r="D323" s="296">
        <v>709777.24</v>
      </c>
      <c r="E323" s="296"/>
      <c r="F323" s="296">
        <v>-709777.24</v>
      </c>
      <c r="G323" s="353"/>
      <c r="H323" s="353"/>
      <c r="I323" s="1114"/>
      <c r="J323" s="581"/>
    </row>
    <row r="324" spans="2:13" ht="11.25" customHeight="1">
      <c r="B324" s="313" t="s">
        <v>3849</v>
      </c>
      <c r="C324" s="295" t="s">
        <v>1575</v>
      </c>
      <c r="D324" s="296">
        <v>50757844.140000001</v>
      </c>
      <c r="E324" s="296">
        <v>166657312.41999999</v>
      </c>
      <c r="F324" s="296">
        <v>57221250.579999998</v>
      </c>
      <c r="G324" s="353"/>
      <c r="H324" s="353"/>
      <c r="I324" s="1114"/>
      <c r="J324" s="581"/>
    </row>
    <row r="325" spans="2:13" ht="11.25" customHeight="1">
      <c r="B325" s="313" t="s">
        <v>3850</v>
      </c>
      <c r="C325" s="295" t="s">
        <v>2993</v>
      </c>
      <c r="D325" s="296">
        <v>58608496.710000001</v>
      </c>
      <c r="E325" s="296">
        <v>89158559.459999993</v>
      </c>
      <c r="F325" s="296">
        <v>-3553696.7</v>
      </c>
      <c r="G325" s="353"/>
      <c r="H325" s="353"/>
      <c r="I325" s="1114"/>
      <c r="J325" s="581"/>
    </row>
    <row r="326" spans="2:13" ht="11.25" customHeight="1">
      <c r="B326" s="313" t="s">
        <v>3851</v>
      </c>
      <c r="C326" s="295" t="s">
        <v>1568</v>
      </c>
      <c r="D326" s="296">
        <v>91998981.769999996</v>
      </c>
      <c r="E326" s="296">
        <v>53290156.549999997</v>
      </c>
      <c r="F326" s="296">
        <v>-45530605.909999996</v>
      </c>
      <c r="G326" s="353"/>
      <c r="H326" s="353"/>
      <c r="I326" s="1114"/>
      <c r="J326" s="581"/>
    </row>
    <row r="327" spans="2:13" ht="11.25" customHeight="1">
      <c r="B327" s="313" t="s">
        <v>3852</v>
      </c>
      <c r="C327" s="295" t="s">
        <v>2994</v>
      </c>
      <c r="D327" s="296">
        <v>95729248.780000001</v>
      </c>
      <c r="E327" s="296">
        <v>15565926.82</v>
      </c>
      <c r="F327" s="296">
        <v>-95729248.780000001</v>
      </c>
      <c r="G327" s="353"/>
      <c r="H327" s="353"/>
      <c r="I327" s="1114"/>
      <c r="J327" s="581"/>
    </row>
    <row r="328" spans="2:13" ht="11.25" customHeight="1">
      <c r="B328" s="313" t="s">
        <v>3853</v>
      </c>
      <c r="C328" s="295" t="s">
        <v>2995</v>
      </c>
      <c r="D328" s="296">
        <v>163094139.87</v>
      </c>
      <c r="E328" s="296">
        <v>50059563.549999997</v>
      </c>
      <c r="F328" s="296">
        <v>-147806631.69</v>
      </c>
      <c r="G328" s="353"/>
      <c r="H328" s="353"/>
      <c r="I328" s="1114"/>
      <c r="J328" s="581"/>
      <c r="K328" s="471"/>
      <c r="L328" s="33" t="s">
        <v>4211</v>
      </c>
      <c r="M328" s="33" t="s">
        <v>4211</v>
      </c>
    </row>
    <row r="329" spans="2:13" ht="11.25" customHeight="1">
      <c r="B329" s="313" t="s">
        <v>3854</v>
      </c>
      <c r="C329" s="295" t="s">
        <v>2996</v>
      </c>
      <c r="D329" s="296">
        <v>-5441651.2000000002</v>
      </c>
      <c r="E329" s="296">
        <v>-5441651.2000000002</v>
      </c>
      <c r="F329" s="296"/>
      <c r="G329" s="353"/>
      <c r="H329" s="353"/>
      <c r="I329" s="1114"/>
      <c r="J329" s="581"/>
      <c r="K329" s="471"/>
      <c r="L329" s="33" t="s">
        <v>4211</v>
      </c>
      <c r="M329" s="33" t="s">
        <v>4211</v>
      </c>
    </row>
    <row r="330" spans="2:13" ht="11.25" customHeight="1">
      <c r="B330" s="313" t="s">
        <v>3855</v>
      </c>
      <c r="C330" s="295" t="s">
        <v>2997</v>
      </c>
      <c r="D330" s="296">
        <v>53024168.270000003</v>
      </c>
      <c r="E330" s="296">
        <v>111632664.98</v>
      </c>
      <c r="F330" s="296">
        <v>58608496.710000001</v>
      </c>
      <c r="G330" s="353"/>
      <c r="H330" s="353"/>
      <c r="I330" s="1114"/>
      <c r="J330" s="581"/>
      <c r="K330" s="471"/>
      <c r="L330" s="33" t="s">
        <v>4211</v>
      </c>
      <c r="M330" s="33" t="s">
        <v>4211</v>
      </c>
    </row>
    <row r="331" spans="2:13" ht="11.25" customHeight="1">
      <c r="B331" s="313" t="s">
        <v>3856</v>
      </c>
      <c r="C331" s="295" t="s">
        <v>2998</v>
      </c>
      <c r="D331" s="296">
        <v>120372802.22</v>
      </c>
      <c r="E331" s="296">
        <v>212371783.99000001</v>
      </c>
      <c r="F331" s="296">
        <v>91998981.769999996</v>
      </c>
      <c r="G331" s="353"/>
      <c r="H331" s="353"/>
      <c r="I331" s="1114"/>
      <c r="K331" s="471"/>
    </row>
    <row r="332" spans="2:13" ht="11.25" customHeight="1">
      <c r="B332" s="313" t="s">
        <v>3857</v>
      </c>
      <c r="C332" s="295" t="s">
        <v>2999</v>
      </c>
      <c r="D332" s="296">
        <v>32142.47</v>
      </c>
      <c r="E332" s="296">
        <v>32142.47</v>
      </c>
      <c r="F332" s="296"/>
      <c r="G332" s="353"/>
      <c r="H332" s="353"/>
      <c r="I332" s="1114"/>
      <c r="K332" s="471"/>
    </row>
    <row r="333" spans="2:13" ht="11.25" customHeight="1">
      <c r="B333" s="313" t="s">
        <v>3858</v>
      </c>
      <c r="C333" s="295" t="s">
        <v>3000</v>
      </c>
      <c r="D333" s="296">
        <v>992276099.83000004</v>
      </c>
      <c r="E333" s="296">
        <v>1053956011.78</v>
      </c>
      <c r="F333" s="296">
        <v>62152677.439999998</v>
      </c>
      <c r="G333" s="353"/>
      <c r="H333" s="353"/>
      <c r="I333" s="1114"/>
      <c r="K333" s="471"/>
    </row>
    <row r="334" spans="2:13" ht="11.25" customHeight="1">
      <c r="B334" s="313" t="s">
        <v>3859</v>
      </c>
      <c r="C334" s="295" t="s">
        <v>3001</v>
      </c>
      <c r="D334" s="296">
        <v>200000</v>
      </c>
      <c r="E334" s="296">
        <v>200000</v>
      </c>
      <c r="F334" s="296"/>
      <c r="G334" s="353"/>
      <c r="H334" s="353"/>
      <c r="I334" s="1114"/>
      <c r="K334" s="471"/>
    </row>
    <row r="335" spans="2:13" ht="11.25" customHeight="1">
      <c r="B335" s="313" t="s">
        <v>3860</v>
      </c>
      <c r="C335" s="295" t="s">
        <v>1574</v>
      </c>
      <c r="D335" s="296">
        <v>15726577.24</v>
      </c>
      <c r="E335" s="296">
        <v>16436354.48</v>
      </c>
      <c r="F335" s="296">
        <v>709777.24</v>
      </c>
      <c r="G335" s="353"/>
      <c r="H335" s="353"/>
      <c r="I335" s="1114"/>
      <c r="K335" s="471"/>
    </row>
    <row r="336" spans="2:13" ht="11.25" customHeight="1">
      <c r="B336" s="313" t="s">
        <v>3861</v>
      </c>
      <c r="C336" s="295" t="s">
        <v>3002</v>
      </c>
      <c r="D336" s="296">
        <v>338780787.98000002</v>
      </c>
      <c r="E336" s="296">
        <v>389538632.12</v>
      </c>
      <c r="F336" s="296">
        <v>50757844.140000001</v>
      </c>
      <c r="G336" s="353"/>
      <c r="H336" s="353"/>
      <c r="I336" s="1114"/>
      <c r="K336" s="471"/>
    </row>
    <row r="337" spans="2:16" ht="11.25" customHeight="1">
      <c r="B337" s="313" t="s">
        <v>3862</v>
      </c>
      <c r="C337" s="295" t="s">
        <v>3003</v>
      </c>
      <c r="D337" s="296">
        <v>299193085.12</v>
      </c>
      <c r="E337" s="296">
        <v>476852587.08999997</v>
      </c>
      <c r="F337" s="296">
        <v>172718241.08000001</v>
      </c>
      <c r="G337" s="353"/>
      <c r="H337" s="353"/>
      <c r="I337" s="1114"/>
      <c r="K337" s="471"/>
    </row>
    <row r="338" spans="2:16" ht="11.25" customHeight="1">
      <c r="B338" s="313" t="s">
        <v>3863</v>
      </c>
      <c r="C338" s="295" t="s">
        <v>3004</v>
      </c>
      <c r="D338" s="296">
        <v>-52909.48</v>
      </c>
      <c r="E338" s="296">
        <v>-52909.48</v>
      </c>
      <c r="F338" s="296"/>
      <c r="G338" s="353"/>
      <c r="H338" s="353"/>
      <c r="I338" s="1114"/>
      <c r="K338" s="471"/>
    </row>
    <row r="339" spans="2:16" ht="3" customHeight="1">
      <c r="B339" s="105"/>
      <c r="C339" s="106"/>
      <c r="D339" s="291"/>
      <c r="E339" s="291"/>
      <c r="F339" s="291"/>
      <c r="G339" s="291"/>
      <c r="H339" s="291"/>
      <c r="I339" s="302"/>
      <c r="K339" s="471"/>
      <c r="L339" s="279"/>
    </row>
    <row r="340" spans="2:16" ht="23.25" customHeight="1">
      <c r="E340" s="355" t="s">
        <v>874</v>
      </c>
      <c r="K340" s="471"/>
      <c r="M340" s="279"/>
    </row>
    <row r="341" spans="2:16" ht="12.75" customHeight="1">
      <c r="B341" s="1378" t="s">
        <v>1661</v>
      </c>
      <c r="C341" s="1379"/>
      <c r="D341" s="695" t="s">
        <v>1639</v>
      </c>
      <c r="E341" s="696" t="s">
        <v>1640</v>
      </c>
      <c r="F341" s="696" t="s">
        <v>1660</v>
      </c>
      <c r="G341" s="697" t="s">
        <v>1620</v>
      </c>
      <c r="H341" s="697" t="s">
        <v>1649</v>
      </c>
      <c r="I341" s="1114"/>
      <c r="J341" s="302"/>
      <c r="K341" s="471"/>
      <c r="M341" s="279"/>
    </row>
    <row r="342" spans="2:16" ht="14.25" customHeight="1">
      <c r="B342" s="336" t="s">
        <v>1991</v>
      </c>
      <c r="C342" s="286"/>
      <c r="D342" s="293">
        <v>-1527056170.47</v>
      </c>
      <c r="E342" s="293">
        <v>-1449098099.6399996</v>
      </c>
      <c r="F342" s="293">
        <v>-122132518.31000003</v>
      </c>
      <c r="G342" s="287"/>
      <c r="H342" s="287"/>
      <c r="I342" s="302"/>
      <c r="K342" s="471"/>
    </row>
    <row r="343" spans="2:16" s="279" customFormat="1" ht="15">
      <c r="B343" s="314">
        <v>3210</v>
      </c>
      <c r="C343" s="289" t="s">
        <v>1992</v>
      </c>
      <c r="D343" s="293">
        <v>-55279828.43</v>
      </c>
      <c r="E343" s="293">
        <v>44765466.140000015</v>
      </c>
      <c r="F343" s="293">
        <v>-100045294.57000002</v>
      </c>
      <c r="G343" s="354"/>
      <c r="H343" s="354"/>
      <c r="I343" s="193"/>
      <c r="J343" s="38"/>
      <c r="K343" s="471"/>
      <c r="L343" s="33"/>
      <c r="M343" s="33"/>
      <c r="N343" s="33"/>
      <c r="O343" s="33"/>
    </row>
    <row r="344" spans="2:16" s="279" customFormat="1" ht="15">
      <c r="B344" s="314">
        <v>3220</v>
      </c>
      <c r="C344" s="289" t="s">
        <v>490</v>
      </c>
      <c r="D344" s="293">
        <v>-1471776342.04</v>
      </c>
      <c r="E344" s="293">
        <v>-1493863565.7799997</v>
      </c>
      <c r="F344" s="293">
        <v>-22087223.74000001</v>
      </c>
      <c r="G344" s="354"/>
      <c r="H344" s="354"/>
      <c r="I344" s="193"/>
      <c r="J344" s="302"/>
      <c r="K344" s="471"/>
      <c r="L344" s="33"/>
      <c r="M344" s="33"/>
      <c r="O344" s="33"/>
    </row>
    <row r="345" spans="2:16" ht="12.75" customHeight="1">
      <c r="B345" s="313">
        <v>3220000005</v>
      </c>
      <c r="C345" s="295" t="s">
        <v>4233</v>
      </c>
      <c r="D345" s="296">
        <v>4110101.11</v>
      </c>
      <c r="E345" s="296">
        <v>4110101.11</v>
      </c>
      <c r="F345" s="296"/>
      <c r="G345" s="353"/>
      <c r="H345" s="353"/>
      <c r="I345" s="193"/>
      <c r="J345" s="193"/>
      <c r="K345" s="107" t="s">
        <v>2764</v>
      </c>
      <c r="L345" s="33" t="s">
        <v>4564</v>
      </c>
      <c r="M345" s="33" t="s">
        <v>4565</v>
      </c>
      <c r="N345" s="108">
        <v>-4110101.11</v>
      </c>
      <c r="O345" s="108">
        <v>-4110101.11</v>
      </c>
      <c r="P345" s="108">
        <v>0</v>
      </c>
    </row>
    <row r="346" spans="2:16" ht="12.75" customHeight="1">
      <c r="B346" s="313">
        <v>3220000006</v>
      </c>
      <c r="C346" s="295" t="s">
        <v>4234</v>
      </c>
      <c r="D346" s="296">
        <v>39820594.289999999</v>
      </c>
      <c r="E346" s="296">
        <v>39820594.289999999</v>
      </c>
      <c r="F346" s="296"/>
      <c r="G346" s="353"/>
      <c r="H346" s="353"/>
      <c r="I346" s="193"/>
      <c r="J346" s="193"/>
      <c r="K346" s="107" t="s">
        <v>2765</v>
      </c>
      <c r="L346" s="33" t="s">
        <v>4566</v>
      </c>
      <c r="M346" s="33" t="s">
        <v>4567</v>
      </c>
      <c r="N346" s="108">
        <v>-39820594.289999999</v>
      </c>
      <c r="O346" s="108">
        <v>-39820594.289999999</v>
      </c>
      <c r="P346" s="108">
        <v>0</v>
      </c>
    </row>
    <row r="347" spans="2:16" ht="12.75" customHeight="1">
      <c r="B347" s="313">
        <v>3220000007</v>
      </c>
      <c r="C347" s="295" t="s">
        <v>4235</v>
      </c>
      <c r="D347" s="296">
        <v>5069806.9800000004</v>
      </c>
      <c r="E347" s="296">
        <v>5069806.9800000004</v>
      </c>
      <c r="F347" s="296"/>
      <c r="G347" s="353"/>
      <c r="H347" s="353"/>
      <c r="I347" s="193"/>
      <c r="K347" s="107" t="s">
        <v>2766</v>
      </c>
      <c r="L347" s="33" t="s">
        <v>4568</v>
      </c>
      <c r="M347" s="33" t="s">
        <v>4569</v>
      </c>
      <c r="N347" s="108">
        <v>-5069806.9800000004</v>
      </c>
      <c r="O347" s="108">
        <v>-5069806.9800000004</v>
      </c>
      <c r="P347" s="108">
        <v>0</v>
      </c>
    </row>
    <row r="348" spans="2:16" ht="12.75" customHeight="1">
      <c r="B348" s="313">
        <v>3220000008</v>
      </c>
      <c r="C348" s="295" t="s">
        <v>4236</v>
      </c>
      <c r="D348" s="296">
        <v>17279807.82</v>
      </c>
      <c r="E348" s="296">
        <v>17279807.82</v>
      </c>
      <c r="F348" s="296"/>
      <c r="G348" s="353"/>
      <c r="H348" s="353"/>
      <c r="I348" s="193"/>
      <c r="K348" s="107" t="s">
        <v>2767</v>
      </c>
      <c r="L348" s="33" t="s">
        <v>4570</v>
      </c>
      <c r="M348" s="33" t="s">
        <v>4571</v>
      </c>
      <c r="N348" s="108">
        <v>-17279807.82</v>
      </c>
      <c r="O348" s="108">
        <v>-17279807.82</v>
      </c>
      <c r="P348" s="108">
        <v>0</v>
      </c>
    </row>
    <row r="349" spans="2:16" ht="12.75" customHeight="1">
      <c r="B349" s="313">
        <v>3220000009</v>
      </c>
      <c r="C349" s="295" t="s">
        <v>4237</v>
      </c>
      <c r="D349" s="296">
        <v>58796975.210000001</v>
      </c>
      <c r="E349" s="296">
        <v>58796975.210000001</v>
      </c>
      <c r="F349" s="296"/>
      <c r="G349" s="353"/>
      <c r="H349" s="353"/>
      <c r="I349" s="193"/>
      <c r="K349" s="107" t="s">
        <v>2768</v>
      </c>
      <c r="L349" s="33" t="s">
        <v>4572</v>
      </c>
      <c r="M349" s="33" t="s">
        <v>4573</v>
      </c>
      <c r="N349" s="108">
        <v>-58796975.210000001</v>
      </c>
      <c r="O349" s="108">
        <v>-58796975.210000001</v>
      </c>
      <c r="P349" s="108">
        <v>0</v>
      </c>
    </row>
    <row r="350" spans="2:16" ht="12.75" customHeight="1">
      <c r="B350" s="313">
        <v>3220000010</v>
      </c>
      <c r="C350" s="295" t="s">
        <v>4238</v>
      </c>
      <c r="D350" s="296">
        <v>-16564254.33</v>
      </c>
      <c r="E350" s="296">
        <v>-16564254.33</v>
      </c>
      <c r="F350" s="296"/>
      <c r="G350" s="353"/>
      <c r="H350" s="353"/>
      <c r="I350" s="193"/>
      <c r="K350" s="107" t="s">
        <v>2769</v>
      </c>
      <c r="L350" s="33" t="s">
        <v>4574</v>
      </c>
      <c r="M350" s="33" t="s">
        <v>4575</v>
      </c>
      <c r="N350" s="108">
        <v>16564254.33</v>
      </c>
      <c r="O350" s="108">
        <v>16564254.33</v>
      </c>
      <c r="P350" s="108">
        <v>0</v>
      </c>
    </row>
    <row r="351" spans="2:16" ht="12.75" customHeight="1">
      <c r="B351" s="313">
        <v>3220000011</v>
      </c>
      <c r="C351" s="295" t="s">
        <v>4239</v>
      </c>
      <c r="D351" s="296">
        <v>-13862656.300000001</v>
      </c>
      <c r="E351" s="296">
        <v>-13862656.300000001</v>
      </c>
      <c r="F351" s="296"/>
      <c r="G351" s="353"/>
      <c r="H351" s="353"/>
      <c r="I351" s="193"/>
      <c r="K351" s="107" t="s">
        <v>2770</v>
      </c>
      <c r="L351" s="33" t="s">
        <v>4576</v>
      </c>
      <c r="M351" s="33" t="s">
        <v>4577</v>
      </c>
      <c r="N351" s="108">
        <v>13862656.300000001</v>
      </c>
      <c r="O351" s="108">
        <v>13862656.300000001</v>
      </c>
      <c r="P351" s="108">
        <v>0</v>
      </c>
    </row>
    <row r="352" spans="2:16" ht="12.75" customHeight="1">
      <c r="B352" s="313">
        <v>3220000012</v>
      </c>
      <c r="C352" s="295" t="s">
        <v>4240</v>
      </c>
      <c r="D352" s="296">
        <v>-46997422.909999996</v>
      </c>
      <c r="E352" s="296">
        <v>-46997422.909999996</v>
      </c>
      <c r="F352" s="296"/>
      <c r="G352" s="353"/>
      <c r="H352" s="353"/>
      <c r="I352" s="193"/>
      <c r="K352" s="107" t="s">
        <v>2771</v>
      </c>
      <c r="L352" s="33" t="s">
        <v>4578</v>
      </c>
      <c r="M352" s="33" t="s">
        <v>4579</v>
      </c>
      <c r="N352" s="108">
        <v>46997422.909999996</v>
      </c>
      <c r="O352" s="108">
        <v>46997422.909999996</v>
      </c>
      <c r="P352" s="108">
        <v>0</v>
      </c>
    </row>
    <row r="353" spans="2:16" ht="12.75" customHeight="1">
      <c r="B353" s="313">
        <v>3220000013</v>
      </c>
      <c r="C353" s="295" t="s">
        <v>4241</v>
      </c>
      <c r="D353" s="296">
        <v>-17498166.68</v>
      </c>
      <c r="E353" s="296">
        <v>-17498166.68</v>
      </c>
      <c r="F353" s="296"/>
      <c r="G353" s="353"/>
      <c r="H353" s="353"/>
      <c r="I353" s="193"/>
      <c r="K353" s="107" t="s">
        <v>2772</v>
      </c>
      <c r="L353" s="33" t="s">
        <v>4580</v>
      </c>
      <c r="M353" s="33" t="s">
        <v>4581</v>
      </c>
      <c r="N353" s="108">
        <v>17498166.68</v>
      </c>
      <c r="O353" s="108">
        <v>17498166.68</v>
      </c>
      <c r="P353" s="108">
        <v>0</v>
      </c>
    </row>
    <row r="354" spans="2:16" ht="12.75" customHeight="1">
      <c r="B354" s="313">
        <v>3220000014</v>
      </c>
      <c r="C354" s="295" t="s">
        <v>4242</v>
      </c>
      <c r="D354" s="296">
        <v>5205365.83</v>
      </c>
      <c r="E354" s="296">
        <v>5205365.83</v>
      </c>
      <c r="F354" s="296"/>
      <c r="G354" s="353"/>
      <c r="H354" s="353"/>
      <c r="I354" s="193"/>
      <c r="K354" s="107" t="s">
        <v>2773</v>
      </c>
      <c r="L354" s="33" t="s">
        <v>4582</v>
      </c>
      <c r="M354" s="33" t="s">
        <v>4583</v>
      </c>
      <c r="N354" s="108">
        <v>-5205365.83</v>
      </c>
      <c r="O354" s="108">
        <v>-5205365.83</v>
      </c>
      <c r="P354" s="108">
        <v>0</v>
      </c>
    </row>
    <row r="355" spans="2:16" ht="12.75" customHeight="1">
      <c r="B355" s="313">
        <v>3220000015</v>
      </c>
      <c r="C355" s="295" t="s">
        <v>4243</v>
      </c>
      <c r="D355" s="296">
        <v>-1367966.83</v>
      </c>
      <c r="E355" s="296">
        <v>-1367966.83</v>
      </c>
      <c r="F355" s="296"/>
      <c r="G355" s="353"/>
      <c r="H355" s="353"/>
      <c r="I355" s="193"/>
      <c r="K355" s="107" t="s">
        <v>2774</v>
      </c>
      <c r="L355" s="33" t="s">
        <v>4584</v>
      </c>
      <c r="M355" s="33" t="s">
        <v>4585</v>
      </c>
      <c r="N355" s="108">
        <v>1367966.83</v>
      </c>
      <c r="O355" s="108">
        <v>1367966.83</v>
      </c>
      <c r="P355" s="108">
        <v>0</v>
      </c>
    </row>
    <row r="356" spans="2:16" ht="12.75" customHeight="1">
      <c r="B356" s="313">
        <v>3220000016</v>
      </c>
      <c r="C356" s="295" t="s">
        <v>4244</v>
      </c>
      <c r="D356" s="296">
        <v>2406981.7200000002</v>
      </c>
      <c r="E356" s="296">
        <v>2406981.7200000002</v>
      </c>
      <c r="F356" s="296"/>
      <c r="G356" s="353"/>
      <c r="H356" s="353"/>
      <c r="I356" s="193"/>
      <c r="K356" s="107" t="s">
        <v>2775</v>
      </c>
      <c r="L356" s="33" t="s">
        <v>4586</v>
      </c>
      <c r="M356" s="33" t="s">
        <v>4587</v>
      </c>
      <c r="N356" s="108">
        <v>-2406981.7200000002</v>
      </c>
      <c r="O356" s="108">
        <v>-2406981.7200000002</v>
      </c>
      <c r="P356" s="108">
        <v>0</v>
      </c>
    </row>
    <row r="357" spans="2:16" ht="12.75" customHeight="1">
      <c r="B357" s="313">
        <v>3220000017</v>
      </c>
      <c r="C357" s="295" t="s">
        <v>4245</v>
      </c>
      <c r="D357" s="296">
        <v>820446.34</v>
      </c>
      <c r="E357" s="296">
        <v>820446.34</v>
      </c>
      <c r="F357" s="296"/>
      <c r="G357" s="353"/>
      <c r="H357" s="353"/>
      <c r="I357" s="193"/>
      <c r="K357" s="107" t="s">
        <v>2776</v>
      </c>
      <c r="L357" s="33" t="s">
        <v>4588</v>
      </c>
      <c r="M357" s="33" t="s">
        <v>4589</v>
      </c>
      <c r="N357" s="108">
        <v>-820446.34</v>
      </c>
      <c r="O357" s="108">
        <v>-820446.34</v>
      </c>
      <c r="P357" s="108">
        <v>0</v>
      </c>
    </row>
    <row r="358" spans="2:16" ht="12.75" customHeight="1">
      <c r="B358" s="313">
        <v>3220000018</v>
      </c>
      <c r="C358" s="295" t="s">
        <v>4246</v>
      </c>
      <c r="D358" s="296">
        <v>-2815111.41</v>
      </c>
      <c r="E358" s="296">
        <v>-2815111.41</v>
      </c>
      <c r="F358" s="296"/>
      <c r="G358" s="353"/>
      <c r="H358" s="353"/>
      <c r="I358" s="193"/>
      <c r="K358" s="107" t="s">
        <v>2777</v>
      </c>
      <c r="L358" s="33" t="s">
        <v>4590</v>
      </c>
      <c r="M358" s="33" t="s">
        <v>4591</v>
      </c>
      <c r="N358" s="108">
        <v>2815111.41</v>
      </c>
      <c r="O358" s="108">
        <v>2815111.41</v>
      </c>
      <c r="P358" s="108">
        <v>0</v>
      </c>
    </row>
    <row r="359" spans="2:16" ht="12.75" customHeight="1">
      <c r="B359" s="313">
        <v>3220000019</v>
      </c>
      <c r="C359" s="295" t="s">
        <v>4247</v>
      </c>
      <c r="D359" s="296">
        <v>55591094.950000003</v>
      </c>
      <c r="E359" s="296">
        <v>55591094.950000003</v>
      </c>
      <c r="F359" s="296"/>
      <c r="G359" s="353"/>
      <c r="H359" s="353"/>
      <c r="I359" s="193"/>
      <c r="K359" s="107" t="s">
        <v>2778</v>
      </c>
      <c r="L359" s="33" t="s">
        <v>4592</v>
      </c>
      <c r="M359" s="33" t="s">
        <v>4593</v>
      </c>
      <c r="N359" s="108">
        <v>-55591094.950000003</v>
      </c>
      <c r="O359" s="108">
        <v>-55591094.950000003</v>
      </c>
      <c r="P359" s="108">
        <v>0</v>
      </c>
    </row>
    <row r="360" spans="2:16" ht="12.75" customHeight="1">
      <c r="B360" s="313">
        <v>3220000020</v>
      </c>
      <c r="C360" s="295" t="s">
        <v>4248</v>
      </c>
      <c r="D360" s="296">
        <v>-112501043.34</v>
      </c>
      <c r="E360" s="296">
        <v>-112501043.34</v>
      </c>
      <c r="F360" s="296"/>
      <c r="G360" s="353"/>
      <c r="H360" s="353"/>
      <c r="I360" s="193"/>
      <c r="K360" s="107" t="s">
        <v>2779</v>
      </c>
      <c r="L360" s="33" t="s">
        <v>4594</v>
      </c>
      <c r="M360" s="33" t="s">
        <v>4595</v>
      </c>
      <c r="N360" s="108">
        <v>112501043.34</v>
      </c>
      <c r="O360" s="108">
        <v>112501043.34</v>
      </c>
      <c r="P360" s="108">
        <v>0</v>
      </c>
    </row>
    <row r="361" spans="2:16" ht="12.75" customHeight="1">
      <c r="B361" s="313">
        <v>3220000021</v>
      </c>
      <c r="C361" s="295" t="s">
        <v>4249</v>
      </c>
      <c r="D361" s="296">
        <v>-198388076.30000001</v>
      </c>
      <c r="E361" s="296">
        <v>-198388076.30000001</v>
      </c>
      <c r="F361" s="296"/>
      <c r="G361" s="353"/>
      <c r="H361" s="353"/>
      <c r="I361" s="193"/>
      <c r="K361" s="107" t="s">
        <v>2780</v>
      </c>
      <c r="L361" s="33" t="s">
        <v>4596</v>
      </c>
      <c r="M361" s="33" t="s">
        <v>4597</v>
      </c>
      <c r="N361" s="108">
        <v>198388076.30000001</v>
      </c>
      <c r="O361" s="108">
        <v>198388076.30000001</v>
      </c>
      <c r="P361" s="108">
        <v>0</v>
      </c>
    </row>
    <row r="362" spans="2:16" ht="12.75" customHeight="1">
      <c r="B362" s="313">
        <v>3220000022</v>
      </c>
      <c r="C362" s="295" t="s">
        <v>4250</v>
      </c>
      <c r="D362" s="296">
        <v>-277491135.63999999</v>
      </c>
      <c r="E362" s="296">
        <v>-277491135.63999999</v>
      </c>
      <c r="F362" s="296"/>
      <c r="G362" s="353"/>
      <c r="H362" s="353"/>
      <c r="I362" s="193"/>
      <c r="K362" s="107" t="s">
        <v>2781</v>
      </c>
      <c r="L362" s="33" t="s">
        <v>4598</v>
      </c>
      <c r="M362" s="33" t="s">
        <v>4599</v>
      </c>
      <c r="N362" s="108">
        <v>277491135.63999999</v>
      </c>
      <c r="O362" s="108">
        <v>277491135.63999999</v>
      </c>
      <c r="P362" s="108">
        <v>0</v>
      </c>
    </row>
    <row r="363" spans="2:16" ht="12.75" customHeight="1">
      <c r="B363" s="313">
        <v>3220000023</v>
      </c>
      <c r="C363" s="295" t="s">
        <v>4251</v>
      </c>
      <c r="D363" s="296">
        <v>-136661086.03999999</v>
      </c>
      <c r="E363" s="296">
        <v>-136661086.03999999</v>
      </c>
      <c r="F363" s="296"/>
      <c r="G363" s="353"/>
      <c r="H363" s="353"/>
      <c r="I363" s="193"/>
      <c r="K363" s="107" t="s">
        <v>2782</v>
      </c>
      <c r="L363" s="33" t="s">
        <v>4600</v>
      </c>
      <c r="M363" s="33" t="s">
        <v>4601</v>
      </c>
      <c r="N363" s="108">
        <v>136661086.03999999</v>
      </c>
      <c r="O363" s="108">
        <v>136661086.03999999</v>
      </c>
      <c r="P363" s="108">
        <v>0</v>
      </c>
    </row>
    <row r="364" spans="2:16" ht="12.75" customHeight="1">
      <c r="B364" s="313">
        <v>3220000024</v>
      </c>
      <c r="C364" s="295" t="s">
        <v>4252</v>
      </c>
      <c r="D364" s="296">
        <v>-104415487.48</v>
      </c>
      <c r="E364" s="296">
        <v>-104415487.48</v>
      </c>
      <c r="F364" s="296"/>
      <c r="G364" s="353"/>
      <c r="H364" s="353"/>
      <c r="I364" s="193"/>
      <c r="J364" s="772"/>
      <c r="K364" s="107" t="s">
        <v>2783</v>
      </c>
      <c r="L364" s="33" t="s">
        <v>4602</v>
      </c>
      <c r="M364" s="33" t="s">
        <v>4603</v>
      </c>
      <c r="N364" s="108">
        <v>104415487.48</v>
      </c>
      <c r="O364" s="108">
        <v>104415487.48</v>
      </c>
      <c r="P364" s="108">
        <v>0</v>
      </c>
    </row>
    <row r="365" spans="2:16" ht="12.75" customHeight="1">
      <c r="B365" s="313">
        <v>3220000025</v>
      </c>
      <c r="C365" s="295" t="s">
        <v>4253</v>
      </c>
      <c r="D365" s="296"/>
      <c r="E365" s="296">
        <v>-90462929.400000006</v>
      </c>
      <c r="F365" s="296">
        <v>-90462929.400000006</v>
      </c>
      <c r="G365" s="353"/>
      <c r="H365" s="353"/>
      <c r="I365" s="193"/>
      <c r="J365" s="1110"/>
      <c r="K365" s="107"/>
      <c r="N365" s="108"/>
      <c r="O365" s="108"/>
      <c r="P365" s="108"/>
    </row>
    <row r="366" spans="2:16" ht="12.75" customHeight="1">
      <c r="B366" s="313">
        <v>3220001000</v>
      </c>
      <c r="C366" s="295" t="s">
        <v>4254</v>
      </c>
      <c r="D366" s="296">
        <v>593482.98</v>
      </c>
      <c r="E366" s="296">
        <v>593482.98</v>
      </c>
      <c r="F366" s="296"/>
      <c r="G366" s="353"/>
      <c r="H366" s="353"/>
      <c r="I366" s="193"/>
      <c r="K366" s="107" t="s">
        <v>2784</v>
      </c>
      <c r="L366" s="33" t="s">
        <v>4604</v>
      </c>
      <c r="M366" s="33" t="s">
        <v>4605</v>
      </c>
      <c r="N366" s="108">
        <v>-593482.98</v>
      </c>
      <c r="O366" s="108">
        <v>-593482.98</v>
      </c>
      <c r="P366" s="108">
        <v>0</v>
      </c>
    </row>
    <row r="367" spans="2:16" ht="12.75" customHeight="1">
      <c r="B367" s="313">
        <v>3220690201</v>
      </c>
      <c r="C367" s="295" t="s">
        <v>4255</v>
      </c>
      <c r="D367" s="296">
        <v>24435277.510000002</v>
      </c>
      <c r="E367" s="296">
        <v>24435277.510000002</v>
      </c>
      <c r="F367" s="296"/>
      <c r="G367" s="353"/>
      <c r="H367" s="353"/>
      <c r="I367" s="193"/>
      <c r="K367" s="107" t="s">
        <v>2785</v>
      </c>
      <c r="L367" s="33" t="s">
        <v>4606</v>
      </c>
      <c r="M367" s="33" t="s">
        <v>4607</v>
      </c>
      <c r="N367" s="108">
        <v>-24435277.510000002</v>
      </c>
      <c r="O367" s="108">
        <v>-24435277.510000002</v>
      </c>
      <c r="P367" s="108">
        <v>0</v>
      </c>
    </row>
    <row r="368" spans="2:16" ht="15">
      <c r="B368" s="313">
        <v>3220690202</v>
      </c>
      <c r="C368" s="295" t="s">
        <v>4256</v>
      </c>
      <c r="D368" s="296">
        <v>275355900.12</v>
      </c>
      <c r="E368" s="296">
        <v>275355900.12</v>
      </c>
      <c r="F368" s="296"/>
      <c r="G368" s="353"/>
      <c r="H368" s="353"/>
      <c r="I368" s="193"/>
      <c r="K368" s="107" t="s">
        <v>2786</v>
      </c>
      <c r="L368" s="33" t="s">
        <v>4608</v>
      </c>
      <c r="M368" s="33" t="s">
        <v>4609</v>
      </c>
      <c r="N368" s="108">
        <v>-275355900.12</v>
      </c>
      <c r="O368" s="108">
        <v>-275355900.12</v>
      </c>
      <c r="P368" s="108">
        <v>0</v>
      </c>
    </row>
    <row r="369" spans="2:16" ht="12" customHeight="1">
      <c r="B369" s="313">
        <v>3220690203</v>
      </c>
      <c r="C369" s="295" t="s">
        <v>4257</v>
      </c>
      <c r="D369" s="296">
        <v>10087289.59</v>
      </c>
      <c r="E369" s="296">
        <v>10087289.59</v>
      </c>
      <c r="F369" s="296"/>
      <c r="G369" s="353"/>
      <c r="H369" s="353"/>
      <c r="I369" s="193"/>
      <c r="K369" s="107" t="s">
        <v>2787</v>
      </c>
      <c r="L369" s="33" t="s">
        <v>4610</v>
      </c>
      <c r="M369" s="33" t="s">
        <v>4611</v>
      </c>
      <c r="N369" s="108">
        <v>-10087289.59</v>
      </c>
      <c r="O369" s="108">
        <v>-10087289.59</v>
      </c>
      <c r="P369" s="108">
        <v>0</v>
      </c>
    </row>
    <row r="370" spans="2:16" ht="15">
      <c r="B370" s="313">
        <v>3220690204</v>
      </c>
      <c r="C370" s="295" t="s">
        <v>4258</v>
      </c>
      <c r="D370" s="296">
        <v>87085717.609999999</v>
      </c>
      <c r="E370" s="296">
        <v>87085717.609999999</v>
      </c>
      <c r="F370" s="296"/>
      <c r="G370" s="353"/>
      <c r="H370" s="353"/>
      <c r="I370" s="193"/>
      <c r="K370" s="107" t="s">
        <v>2788</v>
      </c>
      <c r="L370" s="33" t="s">
        <v>4612</v>
      </c>
      <c r="M370" s="33" t="s">
        <v>4613</v>
      </c>
      <c r="N370" s="108">
        <v>-87085717.609999999</v>
      </c>
      <c r="O370" s="108">
        <v>-87085717.609999999</v>
      </c>
      <c r="P370" s="108">
        <v>0</v>
      </c>
    </row>
    <row r="371" spans="2:16" ht="15">
      <c r="B371" s="313">
        <v>3220690211</v>
      </c>
      <c r="C371" s="295" t="s">
        <v>4255</v>
      </c>
      <c r="D371" s="296"/>
      <c r="E371" s="296">
        <v>4943606.55</v>
      </c>
      <c r="F371" s="296">
        <v>4943606.55</v>
      </c>
      <c r="G371" s="353"/>
      <c r="H371" s="353"/>
      <c r="I371" s="193"/>
      <c r="K371" s="107" t="s">
        <v>2789</v>
      </c>
      <c r="L371" s="33" t="s">
        <v>4614</v>
      </c>
      <c r="M371" s="33" t="s">
        <v>4615</v>
      </c>
      <c r="N371" s="108">
        <v>0</v>
      </c>
      <c r="O371" s="108">
        <v>-4943606.55</v>
      </c>
      <c r="P371" s="108">
        <v>-4943606.55</v>
      </c>
    </row>
    <row r="372" spans="2:16" ht="15">
      <c r="B372" s="313">
        <v>3220690212</v>
      </c>
      <c r="C372" s="295" t="s">
        <v>4256</v>
      </c>
      <c r="D372" s="296"/>
      <c r="E372" s="296">
        <v>63432099.109999999</v>
      </c>
      <c r="F372" s="296">
        <v>63432099.109999999</v>
      </c>
      <c r="G372" s="353"/>
      <c r="H372" s="353"/>
      <c r="I372" s="193"/>
      <c r="J372" s="1139"/>
      <c r="K372" s="107"/>
      <c r="N372" s="108"/>
      <c r="O372" s="108"/>
      <c r="P372" s="108"/>
    </row>
    <row r="373" spans="2:16" ht="15">
      <c r="B373" s="313">
        <v>3223061400</v>
      </c>
      <c r="C373" s="295" t="s">
        <v>4259</v>
      </c>
      <c r="D373" s="296">
        <v>-844173920.74000001</v>
      </c>
      <c r="E373" s="296">
        <v>-844173920.74000001</v>
      </c>
      <c r="F373" s="296"/>
      <c r="G373" s="353"/>
      <c r="H373" s="353"/>
      <c r="I373" s="193"/>
      <c r="J373" s="1110"/>
      <c r="K373" s="107"/>
      <c r="N373" s="108"/>
      <c r="O373" s="108"/>
      <c r="P373" s="108"/>
    </row>
    <row r="374" spans="2:16" ht="15">
      <c r="B374" s="313">
        <v>3223061600</v>
      </c>
      <c r="C374" s="295" t="s">
        <v>4259</v>
      </c>
      <c r="D374" s="296">
        <v>-285698856.10000002</v>
      </c>
      <c r="E374" s="296">
        <v>-285698856.10000002</v>
      </c>
      <c r="F374" s="296"/>
      <c r="G374" s="353"/>
      <c r="H374" s="353"/>
      <c r="I374" s="193"/>
      <c r="K374" s="107" t="s">
        <v>2790</v>
      </c>
      <c r="L374" s="33" t="s">
        <v>4616</v>
      </c>
      <c r="M374" s="33" t="s">
        <v>4615</v>
      </c>
      <c r="N374" s="108">
        <v>285698856.10000002</v>
      </c>
      <c r="O374" s="108">
        <v>285698856.10000002</v>
      </c>
      <c r="P374" s="108">
        <v>0</v>
      </c>
    </row>
    <row r="375" spans="2:16" s="279" customFormat="1" ht="15">
      <c r="B375" s="314">
        <v>3250</v>
      </c>
      <c r="C375" s="289" t="s">
        <v>491</v>
      </c>
      <c r="D375" s="293">
        <v>0</v>
      </c>
      <c r="E375" s="293">
        <v>0</v>
      </c>
      <c r="F375" s="293">
        <v>0</v>
      </c>
      <c r="G375" s="354"/>
      <c r="H375" s="354"/>
      <c r="I375" s="193"/>
      <c r="J375" s="38"/>
      <c r="K375" s="471"/>
      <c r="L375" s="33"/>
      <c r="M375" s="33"/>
      <c r="N375" s="470"/>
      <c r="O375" s="33"/>
    </row>
    <row r="376" spans="2:16" ht="15">
      <c r="B376" s="313">
        <v>3252000001</v>
      </c>
      <c r="C376" s="295" t="s">
        <v>489</v>
      </c>
      <c r="D376" s="296">
        <v>0</v>
      </c>
      <c r="E376" s="1141">
        <v>0</v>
      </c>
      <c r="F376" s="296">
        <v>0</v>
      </c>
      <c r="G376" s="353"/>
      <c r="H376" s="353"/>
      <c r="I376" s="1114"/>
      <c r="K376" s="471"/>
      <c r="N376" s="470"/>
    </row>
    <row r="377" spans="2:16" ht="6" customHeight="1">
      <c r="B377" s="105"/>
      <c r="C377" s="106"/>
      <c r="D377" s="291"/>
      <c r="E377" s="291"/>
      <c r="F377" s="291"/>
      <c r="G377" s="291"/>
      <c r="H377" s="291"/>
      <c r="I377" s="1114"/>
      <c r="J377" s="193"/>
      <c r="K377" s="471"/>
      <c r="N377" s="470"/>
      <c r="O377" s="279"/>
    </row>
    <row r="378" spans="2:16" ht="4.5" customHeight="1">
      <c r="E378" s="355"/>
      <c r="K378" s="471"/>
      <c r="N378" s="470"/>
    </row>
    <row r="379" spans="2:16" ht="11.25" customHeight="1">
      <c r="B379" s="72" t="s">
        <v>1662</v>
      </c>
      <c r="C379" s="72"/>
      <c r="E379" s="347" t="s">
        <v>874</v>
      </c>
      <c r="K379" s="471"/>
      <c r="N379" s="470"/>
    </row>
    <row r="380" spans="2:16" ht="2.25" customHeight="1">
      <c r="K380" s="471"/>
      <c r="N380" s="470"/>
    </row>
    <row r="381" spans="2:16" ht="27.75" customHeight="1">
      <c r="B381" s="1378" t="s">
        <v>1663</v>
      </c>
      <c r="C381" s="1379"/>
      <c r="D381" s="695" t="s">
        <v>1639</v>
      </c>
      <c r="E381" s="695" t="s">
        <v>1640</v>
      </c>
      <c r="F381" s="696" t="s">
        <v>1641</v>
      </c>
      <c r="G381" s="97"/>
      <c r="H381" s="38"/>
      <c r="I381" s="1114"/>
      <c r="K381" s="471"/>
      <c r="N381" s="470"/>
    </row>
    <row r="382" spans="2:16" ht="12" customHeight="1">
      <c r="B382" s="349" t="s">
        <v>3864</v>
      </c>
      <c r="C382" s="295" t="s">
        <v>3902</v>
      </c>
      <c r="D382" s="296">
        <v>624997.74</v>
      </c>
      <c r="E382" s="296">
        <v>567019.4</v>
      </c>
      <c r="F382" s="296">
        <v>57978.339999999967</v>
      </c>
      <c r="G382" s="97"/>
      <c r="H382" s="38"/>
      <c r="I382" s="1114"/>
      <c r="K382" s="471"/>
      <c r="N382" s="470"/>
    </row>
    <row r="383" spans="2:16" ht="12" customHeight="1">
      <c r="B383" s="349" t="s">
        <v>3865</v>
      </c>
      <c r="C383" s="295" t="s">
        <v>3903</v>
      </c>
      <c r="D383" s="296">
        <v>4761401.62</v>
      </c>
      <c r="E383" s="296">
        <v>4616654.01</v>
      </c>
      <c r="F383" s="296">
        <v>144747.61000000034</v>
      </c>
      <c r="G383" s="97"/>
      <c r="H383" s="744"/>
      <c r="I383" s="1114"/>
      <c r="J383" s="744"/>
      <c r="K383" s="471"/>
      <c r="N383" s="470"/>
    </row>
    <row r="384" spans="2:16" ht="12" customHeight="1">
      <c r="B384" s="349" t="s">
        <v>3866</v>
      </c>
      <c r="C384" s="295" t="s">
        <v>3904</v>
      </c>
      <c r="D384" s="296">
        <v>34335.53</v>
      </c>
      <c r="E384" s="296">
        <v>30786.61</v>
      </c>
      <c r="F384" s="296">
        <v>3548.9199999999983</v>
      </c>
      <c r="G384" s="97"/>
      <c r="H384" s="38"/>
      <c r="I384" s="1114"/>
      <c r="K384" s="471"/>
      <c r="N384" s="470"/>
    </row>
    <row r="385" spans="2:14" ht="12" customHeight="1">
      <c r="B385" s="349" t="s">
        <v>3867</v>
      </c>
      <c r="C385" s="295" t="s">
        <v>3905</v>
      </c>
      <c r="D385" s="296">
        <v>606086.86</v>
      </c>
      <c r="E385" s="296">
        <v>587690.31000000006</v>
      </c>
      <c r="F385" s="296">
        <v>18396.54999999993</v>
      </c>
      <c r="G385" s="97"/>
      <c r="H385" s="38"/>
      <c r="I385" s="1114"/>
      <c r="K385" s="471"/>
      <c r="N385" s="470"/>
    </row>
    <row r="386" spans="2:14" ht="12" customHeight="1">
      <c r="B386" s="349" t="s">
        <v>3868</v>
      </c>
      <c r="C386" s="295" t="s">
        <v>3906</v>
      </c>
      <c r="D386" s="296">
        <v>9759155.2400000002</v>
      </c>
      <c r="E386" s="296">
        <v>10117006.199999999</v>
      </c>
      <c r="F386" s="296">
        <v>-357850.95999999903</v>
      </c>
      <c r="G386" s="97"/>
      <c r="H386" s="38"/>
      <c r="I386" s="1114"/>
      <c r="K386" s="471"/>
      <c r="N386" s="470"/>
    </row>
    <row r="387" spans="2:14" ht="12" customHeight="1">
      <c r="B387" s="349" t="s">
        <v>3869</v>
      </c>
      <c r="C387" s="295" t="s">
        <v>3907</v>
      </c>
      <c r="D387" s="296"/>
      <c r="E387" s="296">
        <v>297478.73</v>
      </c>
      <c r="F387" s="296">
        <v>-297478.73</v>
      </c>
      <c r="G387" s="97"/>
      <c r="H387" s="38"/>
      <c r="I387" s="1114"/>
      <c r="K387" s="471"/>
      <c r="N387" s="470"/>
    </row>
    <row r="388" spans="2:14" ht="12" customHeight="1">
      <c r="B388" s="349" t="s">
        <v>3870</v>
      </c>
      <c r="C388" s="295" t="s">
        <v>3908</v>
      </c>
      <c r="D388" s="296">
        <v>18.559999999999999</v>
      </c>
      <c r="E388" s="296">
        <v>18.559999999999999</v>
      </c>
      <c r="F388" s="296">
        <v>0</v>
      </c>
      <c r="G388" s="97"/>
      <c r="H388" s="38"/>
      <c r="I388" s="1114"/>
      <c r="K388" s="471"/>
      <c r="N388" s="470"/>
    </row>
    <row r="389" spans="2:14" ht="12" customHeight="1">
      <c r="B389" s="349" t="s">
        <v>3871</v>
      </c>
      <c r="C389" s="295" t="s">
        <v>3909</v>
      </c>
      <c r="D389" s="296">
        <v>1563.46</v>
      </c>
      <c r="E389" s="296">
        <v>1563.46</v>
      </c>
      <c r="F389" s="296">
        <v>0</v>
      </c>
      <c r="G389" s="97"/>
      <c r="H389" s="38"/>
      <c r="I389" s="1114"/>
      <c r="K389" s="471"/>
      <c r="N389" s="470"/>
    </row>
    <row r="390" spans="2:14" ht="12" customHeight="1">
      <c r="B390" s="349" t="s">
        <v>3872</v>
      </c>
      <c r="C390" s="295" t="s">
        <v>3910</v>
      </c>
      <c r="D390" s="296">
        <v>63764.43</v>
      </c>
      <c r="E390" s="296">
        <v>26274.69</v>
      </c>
      <c r="F390" s="296">
        <v>37489.740000000005</v>
      </c>
      <c r="G390" s="97"/>
      <c r="H390" s="38"/>
      <c r="I390" s="1114"/>
      <c r="K390" s="471"/>
      <c r="N390" s="470"/>
    </row>
    <row r="391" spans="2:14" ht="12" customHeight="1">
      <c r="B391" s="349" t="s">
        <v>3873</v>
      </c>
      <c r="C391" s="295" t="s">
        <v>3911</v>
      </c>
      <c r="D391" s="296">
        <v>11540918.51</v>
      </c>
      <c r="E391" s="296">
        <v>11541182.960000001</v>
      </c>
      <c r="F391" s="296">
        <v>-264.45000000111759</v>
      </c>
      <c r="G391" s="97"/>
      <c r="H391" s="38"/>
      <c r="I391" s="1114"/>
      <c r="K391" s="471"/>
      <c r="N391" s="470"/>
    </row>
    <row r="392" spans="2:14" ht="12" customHeight="1">
      <c r="B392" s="349" t="s">
        <v>3874</v>
      </c>
      <c r="C392" s="295" t="s">
        <v>3912</v>
      </c>
      <c r="D392" s="296">
        <v>2685693.43</v>
      </c>
      <c r="E392" s="296">
        <v>2642982.16</v>
      </c>
      <c r="F392" s="296">
        <v>42711.270000000019</v>
      </c>
      <c r="G392" s="97"/>
      <c r="H392" s="38"/>
      <c r="I392" s="1114"/>
      <c r="K392" s="471"/>
      <c r="N392" s="470"/>
    </row>
    <row r="393" spans="2:14" ht="12" customHeight="1">
      <c r="B393" s="349" t="s">
        <v>3875</v>
      </c>
      <c r="C393" s="295" t="s">
        <v>3913</v>
      </c>
      <c r="D393" s="296">
        <v>4895487.78</v>
      </c>
      <c r="E393" s="296">
        <v>4992373.6500000004</v>
      </c>
      <c r="F393" s="296">
        <v>-96885.870000000112</v>
      </c>
      <c r="G393" s="97"/>
      <c r="H393" s="38"/>
      <c r="I393" s="1114"/>
      <c r="K393" s="471"/>
      <c r="N393" s="470"/>
    </row>
    <row r="394" spans="2:14" ht="12" customHeight="1">
      <c r="B394" s="349" t="s">
        <v>3876</v>
      </c>
      <c r="C394" s="295" t="s">
        <v>3914</v>
      </c>
      <c r="D394" s="296">
        <v>1741489.49</v>
      </c>
      <c r="E394" s="296">
        <v>1775955.06</v>
      </c>
      <c r="F394" s="296">
        <v>-34465.570000000065</v>
      </c>
      <c r="G394" s="97"/>
      <c r="H394" s="38"/>
      <c r="I394" s="1114"/>
      <c r="K394" s="471"/>
      <c r="N394" s="470"/>
    </row>
    <row r="395" spans="2:14" ht="12" customHeight="1">
      <c r="B395" s="349" t="s">
        <v>3877</v>
      </c>
      <c r="C395" s="295" t="s">
        <v>3915</v>
      </c>
      <c r="D395" s="296">
        <v>612859.06000000006</v>
      </c>
      <c r="E395" s="296">
        <v>612827.72</v>
      </c>
      <c r="F395" s="296">
        <v>31.340000000083819</v>
      </c>
      <c r="G395" s="97"/>
      <c r="H395" s="38"/>
      <c r="I395" s="1114"/>
      <c r="K395" s="471"/>
      <c r="N395" s="470"/>
    </row>
    <row r="396" spans="2:14" ht="12" customHeight="1">
      <c r="B396" s="349" t="s">
        <v>3878</v>
      </c>
      <c r="C396" s="295" t="s">
        <v>3916</v>
      </c>
      <c r="D396" s="296">
        <v>16388.87</v>
      </c>
      <c r="E396" s="296">
        <v>16387.849999999999</v>
      </c>
      <c r="F396" s="296">
        <v>1.0200000000004366</v>
      </c>
      <c r="G396" s="97"/>
      <c r="H396" s="38"/>
      <c r="I396" s="1114"/>
      <c r="K396" s="471"/>
      <c r="N396" s="470"/>
    </row>
    <row r="397" spans="2:14" ht="12" customHeight="1">
      <c r="B397" s="349" t="s">
        <v>3879</v>
      </c>
      <c r="C397" s="295" t="s">
        <v>3917</v>
      </c>
      <c r="D397" s="296">
        <v>49286.03</v>
      </c>
      <c r="E397" s="296">
        <v>50261.45</v>
      </c>
      <c r="F397" s="296">
        <v>-975.41999999999825</v>
      </c>
      <c r="G397" s="97"/>
      <c r="H397" s="38"/>
      <c r="I397" s="1114"/>
      <c r="K397" s="471"/>
      <c r="N397" s="470"/>
    </row>
    <row r="398" spans="2:14" ht="12" customHeight="1">
      <c r="B398" s="349" t="s">
        <v>3880</v>
      </c>
      <c r="C398" s="295" t="s">
        <v>3918</v>
      </c>
      <c r="D398" s="296">
        <v>2976678.69</v>
      </c>
      <c r="E398" s="296">
        <v>3035589.69</v>
      </c>
      <c r="F398" s="296">
        <v>-58911</v>
      </c>
      <c r="G398" s="97"/>
      <c r="H398" s="38"/>
      <c r="I398" s="1114"/>
      <c r="K398" s="471"/>
      <c r="N398" s="470"/>
    </row>
    <row r="399" spans="2:14" ht="12" customHeight="1">
      <c r="B399" s="349" t="s">
        <v>3881</v>
      </c>
      <c r="C399" s="295" t="s">
        <v>3919</v>
      </c>
      <c r="D399" s="296">
        <v>636791.39</v>
      </c>
      <c r="E399" s="296">
        <v>649394.03</v>
      </c>
      <c r="F399" s="296">
        <v>-12602.640000000014</v>
      </c>
      <c r="G399" s="97"/>
      <c r="H399" s="38"/>
      <c r="I399" s="1114"/>
      <c r="K399" s="471"/>
      <c r="N399" s="470"/>
    </row>
    <row r="400" spans="2:14" ht="12" customHeight="1">
      <c r="B400" s="349" t="s">
        <v>3882</v>
      </c>
      <c r="C400" s="295" t="s">
        <v>3920</v>
      </c>
      <c r="D400" s="296">
        <v>1323229.44</v>
      </c>
      <c r="E400" s="296">
        <v>1323295.98</v>
      </c>
      <c r="F400" s="296">
        <v>-66.540000000037253</v>
      </c>
      <c r="G400" s="97"/>
      <c r="H400" s="38"/>
      <c r="I400" s="1114"/>
      <c r="K400" s="471"/>
      <c r="N400" s="470"/>
    </row>
    <row r="401" spans="2:14" ht="12" customHeight="1">
      <c r="B401" s="349" t="s">
        <v>3883</v>
      </c>
      <c r="C401" s="295" t="s">
        <v>3921</v>
      </c>
      <c r="D401" s="296">
        <v>2024226.53</v>
      </c>
      <c r="E401" s="296">
        <v>2024328.3</v>
      </c>
      <c r="F401" s="296">
        <v>-101.77000000001863</v>
      </c>
      <c r="G401" s="97"/>
      <c r="H401" s="38"/>
      <c r="I401" s="1114"/>
      <c r="K401" s="471"/>
      <c r="N401" s="470"/>
    </row>
    <row r="402" spans="2:14" ht="12" customHeight="1">
      <c r="B402" s="349" t="s">
        <v>3884</v>
      </c>
      <c r="C402" s="295" t="s">
        <v>3922</v>
      </c>
      <c r="D402" s="296">
        <v>16611.95</v>
      </c>
      <c r="E402" s="296">
        <v>16612.78</v>
      </c>
      <c r="F402" s="296">
        <v>-0.82999999999810825</v>
      </c>
      <c r="G402" s="97"/>
      <c r="H402" s="38"/>
      <c r="I402" s="1114"/>
      <c r="K402" s="471"/>
      <c r="N402" s="470"/>
    </row>
    <row r="403" spans="2:14" ht="12" customHeight="1">
      <c r="B403" s="349" t="s">
        <v>3885</v>
      </c>
      <c r="C403" s="295" t="s">
        <v>3923</v>
      </c>
      <c r="D403" s="296">
        <v>65520.639999999999</v>
      </c>
      <c r="E403" s="296">
        <v>65523.93</v>
      </c>
      <c r="F403" s="296">
        <v>-3.2900000000008731</v>
      </c>
      <c r="G403" s="97"/>
      <c r="H403" s="38"/>
      <c r="I403" s="1114"/>
      <c r="K403" s="471"/>
      <c r="N403" s="470"/>
    </row>
    <row r="404" spans="2:14" ht="12" customHeight="1">
      <c r="B404" s="349" t="s">
        <v>3886</v>
      </c>
      <c r="C404" s="295" t="s">
        <v>3924</v>
      </c>
      <c r="D404" s="296">
        <v>46581.51</v>
      </c>
      <c r="E404" s="296">
        <v>45844.37</v>
      </c>
      <c r="F404" s="296">
        <v>737.13999999999942</v>
      </c>
      <c r="G404" s="97"/>
      <c r="H404" s="38"/>
      <c r="I404" s="1114"/>
      <c r="K404" s="471"/>
      <c r="N404" s="470"/>
    </row>
    <row r="405" spans="2:14" ht="12" customHeight="1">
      <c r="B405" s="349" t="s">
        <v>3887</v>
      </c>
      <c r="C405" s="295" t="s">
        <v>3925</v>
      </c>
      <c r="D405" s="296">
        <v>852462.59</v>
      </c>
      <c r="E405" s="296">
        <v>869333.56</v>
      </c>
      <c r="F405" s="296">
        <v>-16870.970000000088</v>
      </c>
      <c r="G405" s="97"/>
      <c r="H405" s="38"/>
      <c r="I405" s="1114"/>
      <c r="K405" s="471"/>
      <c r="N405" s="470"/>
    </row>
    <row r="406" spans="2:14" ht="12" customHeight="1">
      <c r="B406" s="349" t="s">
        <v>3888</v>
      </c>
      <c r="C406" s="295" t="s">
        <v>3926</v>
      </c>
      <c r="D406" s="296">
        <v>221656.45</v>
      </c>
      <c r="E406" s="296">
        <v>226043.23</v>
      </c>
      <c r="F406" s="296">
        <v>-4386.7799999999988</v>
      </c>
      <c r="G406" s="97"/>
      <c r="H406" s="38"/>
      <c r="I406" s="1114"/>
      <c r="K406" s="471"/>
      <c r="N406" s="470"/>
    </row>
    <row r="407" spans="2:14" ht="12" customHeight="1">
      <c r="B407" s="349" t="s">
        <v>3889</v>
      </c>
      <c r="C407" s="295" t="s">
        <v>3927</v>
      </c>
      <c r="D407" s="296">
        <v>3693183.69</v>
      </c>
      <c r="E407" s="296">
        <v>3647649.25</v>
      </c>
      <c r="F407" s="296">
        <v>45534.439999999944</v>
      </c>
      <c r="G407" s="97"/>
      <c r="H407" s="38"/>
      <c r="I407" s="1114"/>
      <c r="K407" s="471"/>
      <c r="N407" s="470"/>
    </row>
    <row r="408" spans="2:14" ht="12" customHeight="1">
      <c r="B408" s="349" t="s">
        <v>3890</v>
      </c>
      <c r="C408" s="295" t="s">
        <v>3928</v>
      </c>
      <c r="D408" s="296">
        <v>132354.79999999999</v>
      </c>
      <c r="E408" s="296">
        <v>132361.45000000001</v>
      </c>
      <c r="F408" s="296">
        <v>-6.6500000000232831</v>
      </c>
      <c r="G408" s="97"/>
      <c r="H408" s="38"/>
      <c r="I408" s="1114"/>
      <c r="K408" s="471"/>
      <c r="N408" s="470"/>
    </row>
    <row r="409" spans="2:14" ht="12" customHeight="1">
      <c r="B409" s="349" t="s">
        <v>3891</v>
      </c>
      <c r="C409" s="295" t="s">
        <v>3929</v>
      </c>
      <c r="D409" s="296">
        <v>417879.1</v>
      </c>
      <c r="E409" s="296">
        <v>417900.11</v>
      </c>
      <c r="F409" s="296">
        <v>-21.010000000009313</v>
      </c>
      <c r="G409" s="97"/>
      <c r="H409" s="38"/>
      <c r="I409" s="1114"/>
      <c r="K409" s="471"/>
      <c r="N409" s="470"/>
    </row>
    <row r="410" spans="2:14" ht="12" customHeight="1">
      <c r="B410" s="349" t="s">
        <v>3892</v>
      </c>
      <c r="C410" s="295" t="s">
        <v>3930</v>
      </c>
      <c r="D410" s="296">
        <v>1586086.02</v>
      </c>
      <c r="E410" s="296">
        <v>1586165.78</v>
      </c>
      <c r="F410" s="296">
        <v>-79.760000000009313</v>
      </c>
      <c r="G410" s="97"/>
      <c r="H410" s="763"/>
      <c r="I410" s="1114"/>
      <c r="J410" s="763"/>
      <c r="K410" s="471"/>
      <c r="N410" s="470"/>
    </row>
    <row r="411" spans="2:14" ht="12" customHeight="1">
      <c r="B411" s="349" t="s">
        <v>3893</v>
      </c>
      <c r="C411" s="295" t="s">
        <v>3931</v>
      </c>
      <c r="D411" s="296">
        <v>51289.48</v>
      </c>
      <c r="E411" s="296">
        <v>51291.66</v>
      </c>
      <c r="F411" s="296">
        <v>-2.180000000000291</v>
      </c>
      <c r="G411" s="97"/>
      <c r="H411" s="763"/>
      <c r="I411" s="1114"/>
      <c r="J411" s="763"/>
      <c r="K411" s="471"/>
      <c r="N411" s="470"/>
    </row>
    <row r="412" spans="2:14" ht="12" customHeight="1">
      <c r="B412" s="349" t="s">
        <v>3894</v>
      </c>
      <c r="C412" s="295" t="s">
        <v>3932</v>
      </c>
      <c r="D412" s="296">
        <v>284155.84000000003</v>
      </c>
      <c r="E412" s="296">
        <v>289779.53000000003</v>
      </c>
      <c r="F412" s="296">
        <v>-5623.6900000000023</v>
      </c>
      <c r="G412" s="97"/>
      <c r="H412" s="763"/>
      <c r="I412" s="1114"/>
      <c r="J412" s="763"/>
      <c r="K412" s="471"/>
      <c r="N412" s="470"/>
    </row>
    <row r="413" spans="2:14" ht="12" customHeight="1">
      <c r="B413" s="349" t="s">
        <v>3895</v>
      </c>
      <c r="C413" s="295" t="s">
        <v>3933</v>
      </c>
      <c r="D413" s="296">
        <v>400007.23</v>
      </c>
      <c r="E413" s="296">
        <v>400027.35</v>
      </c>
      <c r="F413" s="296">
        <v>-20.119999999995343</v>
      </c>
      <c r="G413" s="97"/>
      <c r="H413" s="763"/>
      <c r="I413" s="1114"/>
      <c r="J413" s="763"/>
      <c r="K413" s="471"/>
      <c r="N413" s="470"/>
    </row>
    <row r="414" spans="2:14" ht="12" customHeight="1">
      <c r="B414" s="349" t="s">
        <v>3896</v>
      </c>
      <c r="C414" s="295" t="s">
        <v>3934</v>
      </c>
      <c r="D414" s="296">
        <v>46046.49</v>
      </c>
      <c r="E414" s="296">
        <v>43241.56</v>
      </c>
      <c r="F414" s="296">
        <v>2804.9300000000003</v>
      </c>
      <c r="G414" s="97"/>
      <c r="H414" s="763"/>
      <c r="I414" s="1114"/>
      <c r="J414" s="763"/>
      <c r="K414" s="471"/>
      <c r="N414" s="470"/>
    </row>
    <row r="415" spans="2:14" ht="11.25" customHeight="1">
      <c r="B415" s="349" t="s">
        <v>3897</v>
      </c>
      <c r="C415" s="295" t="s">
        <v>3935</v>
      </c>
      <c r="D415" s="296">
        <v>779569.21</v>
      </c>
      <c r="E415" s="296">
        <v>779608.4</v>
      </c>
      <c r="F415" s="296">
        <v>-39.190000000060536</v>
      </c>
      <c r="G415" s="97"/>
      <c r="H415" s="763"/>
      <c r="I415" s="1114"/>
      <c r="J415" s="763"/>
      <c r="K415" s="33" t="s">
        <v>3895</v>
      </c>
      <c r="L415" s="33" t="s">
        <v>3933</v>
      </c>
    </row>
    <row r="416" spans="2:14" ht="11.25" customHeight="1">
      <c r="B416" s="349" t="s">
        <v>3898</v>
      </c>
      <c r="C416" s="295" t="s">
        <v>3936</v>
      </c>
      <c r="D416" s="296">
        <v>2399875.9500000002</v>
      </c>
      <c r="E416" s="296">
        <v>2399996.63</v>
      </c>
      <c r="F416" s="296">
        <v>-120.67999999970198</v>
      </c>
      <c r="G416" s="97"/>
      <c r="H416" s="772"/>
      <c r="I416" s="1114"/>
      <c r="J416" s="471" t="s">
        <v>2680</v>
      </c>
      <c r="K416" s="33" t="s">
        <v>3896</v>
      </c>
      <c r="L416" s="33" t="s">
        <v>3934</v>
      </c>
    </row>
    <row r="417" spans="2:15" ht="11.25" customHeight="1">
      <c r="B417" s="349" t="s">
        <v>3899</v>
      </c>
      <c r="C417" s="295" t="s">
        <v>3937</v>
      </c>
      <c r="D417" s="296">
        <v>71356.94</v>
      </c>
      <c r="E417" s="296">
        <v>72769.16</v>
      </c>
      <c r="F417" s="296">
        <v>-1412.2200000000012</v>
      </c>
      <c r="G417" s="97"/>
      <c r="H417" s="772"/>
      <c r="I417" s="1114"/>
      <c r="J417" s="471" t="s">
        <v>2681</v>
      </c>
      <c r="K417" s="33" t="s">
        <v>3897</v>
      </c>
      <c r="L417" s="33" t="s">
        <v>3935</v>
      </c>
    </row>
    <row r="418" spans="2:15" ht="11.25" customHeight="1">
      <c r="B418" s="349" t="s">
        <v>3900</v>
      </c>
      <c r="C418" s="295" t="s">
        <v>3938</v>
      </c>
      <c r="D418" s="296">
        <v>133755.09</v>
      </c>
      <c r="E418" s="296">
        <v>136402.22</v>
      </c>
      <c r="F418" s="296">
        <v>-2647.1300000000047</v>
      </c>
      <c r="G418" s="97"/>
      <c r="H418" s="772"/>
      <c r="I418" s="1114"/>
      <c r="J418" s="471" t="s">
        <v>2682</v>
      </c>
      <c r="K418" s="33" t="s">
        <v>3898</v>
      </c>
      <c r="L418" s="33" t="s">
        <v>3936</v>
      </c>
    </row>
    <row r="419" spans="2:15" ht="11.25" customHeight="1">
      <c r="B419" s="349" t="s">
        <v>3901</v>
      </c>
      <c r="C419" s="295" t="s">
        <v>3939</v>
      </c>
      <c r="D419" s="296">
        <v>42872.87</v>
      </c>
      <c r="E419" s="296">
        <v>42875.03</v>
      </c>
      <c r="F419" s="296">
        <v>-2.1599999999962165</v>
      </c>
      <c r="G419" s="97"/>
      <c r="H419" s="772"/>
      <c r="I419" s="1114"/>
      <c r="J419" s="471" t="s">
        <v>2683</v>
      </c>
    </row>
    <row r="420" spans="2:15" s="279" customFormat="1" ht="12" customHeight="1">
      <c r="B420" s="316">
        <v>1112</v>
      </c>
      <c r="C420" s="106" t="s">
        <v>2076</v>
      </c>
      <c r="D420" s="315">
        <v>55595638.510000013</v>
      </c>
      <c r="E420" s="315">
        <v>56132496.82</v>
      </c>
      <c r="F420" s="315">
        <v>-536858.30999999994</v>
      </c>
      <c r="G420" s="340"/>
      <c r="H420" s="193"/>
      <c r="I420" s="193"/>
      <c r="J420" s="588"/>
      <c r="L420" s="33"/>
      <c r="M420" s="33"/>
      <c r="N420" s="33"/>
      <c r="O420" s="33"/>
    </row>
    <row r="421" spans="2:15" s="279" customFormat="1" ht="12" customHeight="1">
      <c r="B421" s="483"/>
      <c r="C421" s="338"/>
      <c r="D421" s="484"/>
      <c r="E421" s="484"/>
      <c r="F421" s="484"/>
      <c r="G421" s="193"/>
      <c r="H421" s="193"/>
      <c r="I421" s="193"/>
      <c r="J421" s="588"/>
      <c r="K421" s="33"/>
      <c r="L421" s="33"/>
      <c r="M421" s="33"/>
      <c r="N421" s="33"/>
      <c r="O421" s="33"/>
    </row>
    <row r="422" spans="2:15" ht="10.5" customHeight="1">
      <c r="B422" s="1378" t="s">
        <v>1663</v>
      </c>
      <c r="C422" s="1379"/>
      <c r="D422" s="695" t="s">
        <v>1639</v>
      </c>
      <c r="E422" s="695" t="s">
        <v>1640</v>
      </c>
      <c r="F422" s="696" t="s">
        <v>1641</v>
      </c>
      <c r="G422" s="97"/>
      <c r="H422" s="38"/>
      <c r="I422" s="1114"/>
      <c r="J422" s="193"/>
      <c r="O422" s="279"/>
    </row>
    <row r="423" spans="2:15" s="279" customFormat="1" ht="12" customHeight="1">
      <c r="B423" s="314">
        <v>1112</v>
      </c>
      <c r="C423" s="289" t="s">
        <v>2076</v>
      </c>
      <c r="D423" s="293">
        <v>55595638.510000013</v>
      </c>
      <c r="E423" s="293">
        <v>56132496.82</v>
      </c>
      <c r="F423" s="293">
        <v>-536858.30999999994</v>
      </c>
      <c r="G423" s="340"/>
      <c r="H423" s="193"/>
      <c r="I423" s="193"/>
      <c r="J423" s="193"/>
      <c r="K423" s="33"/>
      <c r="L423" s="33"/>
      <c r="M423" s="33"/>
      <c r="N423" s="33"/>
    </row>
    <row r="424" spans="2:15" ht="11.25" customHeight="1">
      <c r="B424" s="349">
        <v>1112106064</v>
      </c>
      <c r="C424" s="295" t="s">
        <v>3940</v>
      </c>
      <c r="D424" s="296">
        <v>21228.15</v>
      </c>
      <c r="E424" s="296">
        <v>21648.26</v>
      </c>
      <c r="F424" s="296">
        <v>-420.10999999999694</v>
      </c>
      <c r="G424" s="97"/>
      <c r="H424" s="763"/>
      <c r="I424" s="1114"/>
      <c r="J424" s="471" t="s">
        <v>3304</v>
      </c>
      <c r="K424" s="33" t="s">
        <v>4617</v>
      </c>
      <c r="L424" s="33" t="s">
        <v>3937</v>
      </c>
    </row>
    <row r="425" spans="2:15" ht="11.25" customHeight="1">
      <c r="B425" s="349">
        <v>1112106065</v>
      </c>
      <c r="C425" s="295" t="s">
        <v>3941</v>
      </c>
      <c r="D425" s="296">
        <v>5058012.78</v>
      </c>
      <c r="E425" s="296">
        <v>5107225.37</v>
      </c>
      <c r="F425" s="296">
        <v>-49212.589999999851</v>
      </c>
      <c r="G425" s="97"/>
      <c r="H425" s="763"/>
      <c r="I425" s="1114"/>
      <c r="J425" s="471" t="s">
        <v>3305</v>
      </c>
      <c r="K425" s="33" t="s">
        <v>4618</v>
      </c>
      <c r="L425" s="33" t="s">
        <v>3938</v>
      </c>
    </row>
    <row r="426" spans="2:15" ht="11.25" customHeight="1">
      <c r="B426" s="349">
        <v>1112106066</v>
      </c>
      <c r="C426" s="295" t="s">
        <v>3942</v>
      </c>
      <c r="D426" s="296">
        <v>3552399.54</v>
      </c>
      <c r="E426" s="296">
        <v>3719109.13</v>
      </c>
      <c r="F426" s="296">
        <v>-166709.58999999985</v>
      </c>
      <c r="G426" s="97"/>
      <c r="H426" s="763"/>
      <c r="I426" s="1114"/>
      <c r="J426" s="471" t="s">
        <v>3306</v>
      </c>
      <c r="K426" s="33" t="s">
        <v>4619</v>
      </c>
      <c r="L426" s="33" t="s">
        <v>3939</v>
      </c>
    </row>
    <row r="427" spans="2:15" ht="11.25" customHeight="1">
      <c r="B427" s="349">
        <v>1112106069</v>
      </c>
      <c r="C427" s="295" t="s">
        <v>3943</v>
      </c>
      <c r="D427" s="296">
        <v>62284.75</v>
      </c>
      <c r="E427" s="296">
        <v>62287.89</v>
      </c>
      <c r="F427" s="296">
        <v>-3.1399999999994179</v>
      </c>
      <c r="G427" s="97"/>
      <c r="H427" s="763"/>
      <c r="I427" s="1114"/>
      <c r="J427" s="471" t="s">
        <v>3307</v>
      </c>
      <c r="K427" s="33" t="s">
        <v>4620</v>
      </c>
      <c r="L427" s="33" t="s">
        <v>3940</v>
      </c>
    </row>
    <row r="428" spans="2:15" ht="11.25" customHeight="1">
      <c r="B428" s="349">
        <v>1112106071</v>
      </c>
      <c r="C428" s="295" t="s">
        <v>3944</v>
      </c>
      <c r="D428" s="296">
        <v>3064.68</v>
      </c>
      <c r="E428" s="296">
        <v>1672.81</v>
      </c>
      <c r="F428" s="296">
        <v>1391.87</v>
      </c>
      <c r="G428" s="97"/>
      <c r="H428" s="763"/>
      <c r="I428" s="1114"/>
      <c r="J428" s="471" t="s">
        <v>3308</v>
      </c>
      <c r="K428" s="33" t="s">
        <v>4621</v>
      </c>
      <c r="L428" s="33" t="s">
        <v>3941</v>
      </c>
    </row>
    <row r="429" spans="2:15" ht="11.25" customHeight="1">
      <c r="B429" s="349">
        <v>1112106077</v>
      </c>
      <c r="C429" s="295" t="s">
        <v>3945</v>
      </c>
      <c r="D429" s="296">
        <v>31600.97</v>
      </c>
      <c r="E429" s="296">
        <v>32226.38</v>
      </c>
      <c r="F429" s="296">
        <v>-625.40999999999985</v>
      </c>
      <c r="G429" s="97"/>
      <c r="H429" s="763"/>
      <c r="I429" s="1114"/>
      <c r="J429" s="471" t="s">
        <v>3309</v>
      </c>
      <c r="K429" s="33" t="s">
        <v>4622</v>
      </c>
      <c r="L429" s="33" t="s">
        <v>3942</v>
      </c>
    </row>
    <row r="430" spans="2:15" ht="11.25" customHeight="1">
      <c r="B430" s="349">
        <v>1112106078</v>
      </c>
      <c r="C430" s="295" t="s">
        <v>3946</v>
      </c>
      <c r="D430" s="296">
        <v>139642.14000000001</v>
      </c>
      <c r="E430" s="296">
        <v>147998.32999999999</v>
      </c>
      <c r="F430" s="296">
        <v>-8356.1899999999732</v>
      </c>
      <c r="G430" s="97"/>
      <c r="H430" s="763"/>
      <c r="I430" s="1114"/>
      <c r="J430" s="471" t="s">
        <v>3310</v>
      </c>
      <c r="K430" s="33" t="s">
        <v>4623</v>
      </c>
      <c r="L430" s="33" t="s">
        <v>3943</v>
      </c>
    </row>
    <row r="431" spans="2:15" ht="11.25" customHeight="1">
      <c r="B431" s="349">
        <v>1112106079</v>
      </c>
      <c r="C431" s="295" t="s">
        <v>3947</v>
      </c>
      <c r="D431" s="296">
        <v>11955567.02</v>
      </c>
      <c r="E431" s="296">
        <v>5304078.29</v>
      </c>
      <c r="F431" s="296">
        <v>6651488.7299999995</v>
      </c>
      <c r="G431" s="97"/>
      <c r="H431" s="763"/>
      <c r="I431" s="1114"/>
      <c r="J431" s="471" t="s">
        <v>3311</v>
      </c>
      <c r="K431" s="33" t="s">
        <v>4624</v>
      </c>
      <c r="L431" s="33" t="s">
        <v>4625</v>
      </c>
    </row>
    <row r="432" spans="2:15" ht="11.25" customHeight="1">
      <c r="B432" s="349">
        <v>1112106081</v>
      </c>
      <c r="C432" s="295" t="s">
        <v>3948</v>
      </c>
      <c r="D432" s="296">
        <v>360.94</v>
      </c>
      <c r="E432" s="296">
        <v>361.98</v>
      </c>
      <c r="F432" s="296">
        <v>-1.0400000000000205</v>
      </c>
      <c r="G432" s="97"/>
      <c r="H432" s="763"/>
      <c r="I432" s="1114"/>
      <c r="J432" s="471" t="s">
        <v>3312</v>
      </c>
      <c r="K432" s="33" t="s">
        <v>4626</v>
      </c>
      <c r="L432" s="33" t="s">
        <v>4627</v>
      </c>
    </row>
    <row r="433" spans="2:12" ht="11.25" customHeight="1">
      <c r="B433" s="349">
        <v>1112106082</v>
      </c>
      <c r="C433" s="295" t="s">
        <v>3949</v>
      </c>
      <c r="D433" s="296">
        <v>37639.65</v>
      </c>
      <c r="E433" s="296">
        <v>33927.68</v>
      </c>
      <c r="F433" s="296">
        <v>3711.9700000000012</v>
      </c>
      <c r="G433" s="97"/>
      <c r="H433" s="763"/>
      <c r="I433" s="1114"/>
      <c r="J433" s="471" t="s">
        <v>3313</v>
      </c>
      <c r="K433" s="33" t="s">
        <v>4628</v>
      </c>
      <c r="L433" s="33" t="s">
        <v>4629</v>
      </c>
    </row>
    <row r="434" spans="2:12" ht="11.25" customHeight="1">
      <c r="B434" s="349">
        <v>1112106085</v>
      </c>
      <c r="C434" s="295" t="s">
        <v>3950</v>
      </c>
      <c r="D434" s="296">
        <v>26.51</v>
      </c>
      <c r="E434" s="296"/>
      <c r="F434" s="296">
        <v>26.51</v>
      </c>
      <c r="G434" s="97"/>
      <c r="H434" s="763"/>
      <c r="I434" s="1114"/>
      <c r="J434" s="471" t="s">
        <v>3314</v>
      </c>
      <c r="K434" s="33" t="s">
        <v>4630</v>
      </c>
      <c r="L434" s="33" t="s">
        <v>4631</v>
      </c>
    </row>
    <row r="435" spans="2:12" ht="11.25" customHeight="1">
      <c r="B435" s="349">
        <v>1112106086</v>
      </c>
      <c r="C435" s="295" t="s">
        <v>3951</v>
      </c>
      <c r="D435" s="296">
        <v>371925.48</v>
      </c>
      <c r="E435" s="296">
        <v>363691.21</v>
      </c>
      <c r="F435" s="296">
        <v>8234.2699999999604</v>
      </c>
      <c r="G435" s="97"/>
      <c r="H435" s="763"/>
      <c r="I435" s="1114"/>
      <c r="J435" s="471" t="s">
        <v>3315</v>
      </c>
      <c r="K435" s="33" t="s">
        <v>4632</v>
      </c>
      <c r="L435" s="33" t="s">
        <v>4633</v>
      </c>
    </row>
    <row r="436" spans="2:12" ht="11.25" customHeight="1">
      <c r="B436" s="349">
        <v>1112106087</v>
      </c>
      <c r="C436" s="295" t="s">
        <v>3952</v>
      </c>
      <c r="D436" s="296">
        <v>241.47</v>
      </c>
      <c r="E436" s="296">
        <v>242.28</v>
      </c>
      <c r="F436" s="296">
        <v>-0.81000000000000227</v>
      </c>
      <c r="G436" s="97"/>
      <c r="H436" s="763"/>
      <c r="I436" s="1114"/>
      <c r="J436" s="471" t="s">
        <v>3316</v>
      </c>
      <c r="K436" s="33" t="s">
        <v>4634</v>
      </c>
      <c r="L436" s="33" t="s">
        <v>3945</v>
      </c>
    </row>
    <row r="437" spans="2:12" ht="11.25" customHeight="1">
      <c r="B437" s="349">
        <v>1112106088</v>
      </c>
      <c r="C437" s="295" t="s">
        <v>3953</v>
      </c>
      <c r="D437" s="296">
        <v>15747.9</v>
      </c>
      <c r="E437" s="296">
        <v>177.17</v>
      </c>
      <c r="F437" s="296">
        <v>15570.73</v>
      </c>
      <c r="G437" s="97"/>
      <c r="H437" s="763"/>
      <c r="I437" s="1114"/>
      <c r="J437" s="471" t="s">
        <v>3317</v>
      </c>
      <c r="K437" s="33" t="s">
        <v>4635</v>
      </c>
      <c r="L437" s="33" t="s">
        <v>3946</v>
      </c>
    </row>
    <row r="438" spans="2:12" ht="12" customHeight="1">
      <c r="B438" s="349">
        <v>1112106089</v>
      </c>
      <c r="C438" s="295" t="s">
        <v>3954</v>
      </c>
      <c r="D438" s="296">
        <v>454.44</v>
      </c>
      <c r="E438" s="296">
        <v>455.66</v>
      </c>
      <c r="F438" s="296">
        <v>-1.2200000000000273</v>
      </c>
      <c r="G438" s="97"/>
      <c r="H438" s="763"/>
      <c r="I438" s="1114"/>
      <c r="J438" s="471" t="s">
        <v>3318</v>
      </c>
      <c r="K438" s="33" t="s">
        <v>4636</v>
      </c>
      <c r="L438" s="33" t="s">
        <v>3947</v>
      </c>
    </row>
    <row r="439" spans="2:12" ht="11.25" customHeight="1">
      <c r="B439" s="349">
        <v>1112106090</v>
      </c>
      <c r="C439" s="295" t="s">
        <v>3955</v>
      </c>
      <c r="D439" s="296">
        <v>8229040.9699999997</v>
      </c>
      <c r="E439" s="296">
        <v>2290194.19</v>
      </c>
      <c r="F439" s="296">
        <v>5938846.7799999993</v>
      </c>
      <c r="G439" s="97"/>
      <c r="H439" s="763"/>
      <c r="I439" s="1114"/>
      <c r="J439" s="471" t="s">
        <v>3319</v>
      </c>
      <c r="K439" s="33" t="s">
        <v>4637</v>
      </c>
      <c r="L439" s="33" t="s">
        <v>4638</v>
      </c>
    </row>
    <row r="440" spans="2:12" ht="12" customHeight="1">
      <c r="B440" s="349">
        <v>1112106091</v>
      </c>
      <c r="C440" s="295" t="s">
        <v>3956</v>
      </c>
      <c r="D440" s="296">
        <v>311494.96999999997</v>
      </c>
      <c r="E440" s="296">
        <v>103008.98</v>
      </c>
      <c r="F440" s="296">
        <v>208485.99</v>
      </c>
      <c r="G440" s="97"/>
      <c r="H440" s="763"/>
      <c r="I440" s="1114"/>
      <c r="J440" s="471" t="s">
        <v>3320</v>
      </c>
      <c r="K440" s="33" t="s">
        <v>4639</v>
      </c>
      <c r="L440" s="33" t="s">
        <v>3948</v>
      </c>
    </row>
    <row r="441" spans="2:12" ht="11.25" customHeight="1">
      <c r="B441" s="349">
        <v>1112106093</v>
      </c>
      <c r="C441" s="295" t="s">
        <v>3957</v>
      </c>
      <c r="D441" s="296">
        <v>12353.23</v>
      </c>
      <c r="E441" s="296">
        <v>12597.72</v>
      </c>
      <c r="F441" s="296">
        <v>-244.48999999999978</v>
      </c>
      <c r="G441" s="97"/>
      <c r="H441" s="763"/>
      <c r="I441" s="1114"/>
      <c r="J441" s="471" t="s">
        <v>3321</v>
      </c>
      <c r="K441" s="33" t="s">
        <v>4640</v>
      </c>
      <c r="L441" s="33" t="s">
        <v>3949</v>
      </c>
    </row>
    <row r="442" spans="2:12" ht="11.25" customHeight="1">
      <c r="B442" s="349">
        <v>1112106094</v>
      </c>
      <c r="C442" s="295" t="s">
        <v>3958</v>
      </c>
      <c r="D442" s="296">
        <v>4160384</v>
      </c>
      <c r="E442" s="296">
        <v>104171.12</v>
      </c>
      <c r="F442" s="296">
        <v>4056212.88</v>
      </c>
      <c r="G442" s="97"/>
      <c r="H442" s="763"/>
      <c r="I442" s="1114"/>
      <c r="J442" s="471" t="s">
        <v>3322</v>
      </c>
      <c r="K442" s="33" t="s">
        <v>4641</v>
      </c>
      <c r="L442" s="33" t="s">
        <v>4642</v>
      </c>
    </row>
    <row r="443" spans="2:12" ht="12" customHeight="1">
      <c r="B443" s="349">
        <v>1112106095</v>
      </c>
      <c r="C443" s="295" t="s">
        <v>3959</v>
      </c>
      <c r="D443" s="296">
        <v>88410788.530000001</v>
      </c>
      <c r="E443" s="296">
        <v>35867187.369999997</v>
      </c>
      <c r="F443" s="296">
        <v>52543601.160000004</v>
      </c>
      <c r="G443" s="97"/>
      <c r="H443" s="763"/>
      <c r="I443" s="1114"/>
      <c r="J443" s="471" t="s">
        <v>3323</v>
      </c>
      <c r="K443" s="33" t="s">
        <v>4643</v>
      </c>
      <c r="L443" s="33" t="s">
        <v>4644</v>
      </c>
    </row>
    <row r="444" spans="2:12" ht="12" customHeight="1">
      <c r="B444" s="349">
        <v>1112106096</v>
      </c>
      <c r="C444" s="295" t="s">
        <v>3960</v>
      </c>
      <c r="D444" s="296">
        <v>562375.9</v>
      </c>
      <c r="E444" s="296">
        <v>4079416.14</v>
      </c>
      <c r="F444" s="296">
        <v>-3517040.24</v>
      </c>
      <c r="G444" s="97"/>
      <c r="H444" s="763"/>
      <c r="I444" s="1114"/>
      <c r="J444" s="471" t="s">
        <v>3324</v>
      </c>
      <c r="K444" s="33" t="s">
        <v>4645</v>
      </c>
      <c r="L444" s="33" t="s">
        <v>3951</v>
      </c>
    </row>
    <row r="445" spans="2:12" ht="12" customHeight="1">
      <c r="B445" s="349">
        <v>1112106097</v>
      </c>
      <c r="C445" s="295" t="s">
        <v>3961</v>
      </c>
      <c r="D445" s="296">
        <v>35300716.68</v>
      </c>
      <c r="E445" s="296">
        <v>545003.48</v>
      </c>
      <c r="F445" s="296">
        <v>34755713.200000003</v>
      </c>
      <c r="G445" s="97"/>
      <c r="H445" s="763"/>
      <c r="I445" s="1114"/>
      <c r="J445" s="471" t="s">
        <v>3325</v>
      </c>
      <c r="K445" s="33" t="s">
        <v>4646</v>
      </c>
      <c r="L445" s="33" t="s">
        <v>3952</v>
      </c>
    </row>
    <row r="446" spans="2:12" ht="12" customHeight="1">
      <c r="B446" s="349">
        <v>1112106098</v>
      </c>
      <c r="C446" s="295" t="s">
        <v>3962</v>
      </c>
      <c r="D446" s="296">
        <v>51802993.899999999</v>
      </c>
      <c r="E446" s="296">
        <v>2042739.54</v>
      </c>
      <c r="F446" s="296">
        <v>49760254.359999999</v>
      </c>
      <c r="G446" s="97"/>
      <c r="H446" s="763"/>
      <c r="I446" s="1114"/>
      <c r="J446" s="471" t="s">
        <v>3326</v>
      </c>
      <c r="K446" s="33" t="s">
        <v>4647</v>
      </c>
      <c r="L446" s="33" t="s">
        <v>3953</v>
      </c>
    </row>
    <row r="447" spans="2:12" ht="12" customHeight="1">
      <c r="B447" s="349">
        <v>1112106099</v>
      </c>
      <c r="C447" s="295" t="s">
        <v>3963</v>
      </c>
      <c r="D447" s="296">
        <v>12634878.5</v>
      </c>
      <c r="E447" s="296">
        <v>300698.43</v>
      </c>
      <c r="F447" s="296">
        <v>12334180.07</v>
      </c>
      <c r="G447" s="97"/>
      <c r="H447" s="763"/>
      <c r="I447" s="1114"/>
      <c r="J447" s="471" t="s">
        <v>3327</v>
      </c>
      <c r="K447" s="33" t="s">
        <v>4648</v>
      </c>
      <c r="L447" s="33" t="s">
        <v>3954</v>
      </c>
    </row>
    <row r="448" spans="2:12" ht="12" customHeight="1">
      <c r="B448" s="349">
        <v>1112106100</v>
      </c>
      <c r="C448" s="295" t="s">
        <v>3964</v>
      </c>
      <c r="D448" s="296">
        <v>4065599.2</v>
      </c>
      <c r="E448" s="296"/>
      <c r="F448" s="296">
        <v>4065599.2</v>
      </c>
      <c r="G448" s="97"/>
      <c r="H448" s="763"/>
      <c r="I448" s="1114"/>
      <c r="J448" s="471" t="s">
        <v>3328</v>
      </c>
      <c r="K448" s="33" t="s">
        <v>4649</v>
      </c>
      <c r="L448" s="33" t="s">
        <v>3955</v>
      </c>
    </row>
    <row r="449" spans="2:13" ht="12" customHeight="1">
      <c r="B449" s="349">
        <v>1112106101</v>
      </c>
      <c r="C449" s="295" t="s">
        <v>3965</v>
      </c>
      <c r="D449" s="296">
        <v>2192007.5699999998</v>
      </c>
      <c r="E449" s="296">
        <v>24200.560000000001</v>
      </c>
      <c r="F449" s="296">
        <v>2167807.0099999998</v>
      </c>
      <c r="G449" s="97"/>
      <c r="H449" s="763"/>
      <c r="I449" s="1114"/>
      <c r="J449" s="471" t="s">
        <v>3329</v>
      </c>
      <c r="K449" s="33" t="s">
        <v>4650</v>
      </c>
      <c r="L449" s="33" t="s">
        <v>3956</v>
      </c>
    </row>
    <row r="450" spans="2:13" ht="12" customHeight="1">
      <c r="B450" s="349">
        <v>1112106102</v>
      </c>
      <c r="C450" s="295" t="s">
        <v>3966</v>
      </c>
      <c r="D450" s="296">
        <v>18506156.109999999</v>
      </c>
      <c r="E450" s="296">
        <v>7521217.7800000003</v>
      </c>
      <c r="F450" s="296">
        <v>10984938.329999998</v>
      </c>
      <c r="G450" s="97"/>
      <c r="H450" s="763"/>
      <c r="I450" s="1114"/>
      <c r="J450" s="471" t="s">
        <v>3330</v>
      </c>
      <c r="K450" s="33" t="s">
        <v>4651</v>
      </c>
      <c r="L450" s="33" t="s">
        <v>3957</v>
      </c>
    </row>
    <row r="451" spans="2:13" ht="12" customHeight="1">
      <c r="B451" s="349">
        <v>1112106103</v>
      </c>
      <c r="C451" s="295" t="s">
        <v>3967</v>
      </c>
      <c r="D451" s="296">
        <v>27107.040000000001</v>
      </c>
      <c r="E451" s="296"/>
      <c r="F451" s="296">
        <v>27107.040000000001</v>
      </c>
      <c r="G451" s="97"/>
      <c r="H451" s="772"/>
      <c r="I451" s="1114"/>
      <c r="J451" s="471" t="s">
        <v>3331</v>
      </c>
      <c r="K451" s="33" t="s">
        <v>4652</v>
      </c>
      <c r="L451" s="33" t="s">
        <v>3958</v>
      </c>
    </row>
    <row r="452" spans="2:13" ht="12" customHeight="1">
      <c r="B452" s="349">
        <v>1112106105</v>
      </c>
      <c r="C452" s="295" t="s">
        <v>3968</v>
      </c>
      <c r="D452" s="296">
        <v>142826.06</v>
      </c>
      <c r="E452" s="296">
        <v>142504.72</v>
      </c>
      <c r="F452" s="296">
        <v>321.33999999999651</v>
      </c>
      <c r="G452" s="97"/>
      <c r="H452" s="772"/>
      <c r="I452" s="1114"/>
      <c r="J452" s="471" t="s">
        <v>3332</v>
      </c>
      <c r="K452" s="33" t="s">
        <v>4653</v>
      </c>
      <c r="L452" s="33" t="s">
        <v>3959</v>
      </c>
    </row>
    <row r="453" spans="2:13" ht="12" customHeight="1">
      <c r="B453" s="349">
        <v>1112106107</v>
      </c>
      <c r="C453" s="295" t="s">
        <v>3969</v>
      </c>
      <c r="D453" s="296"/>
      <c r="E453" s="296">
        <v>185.85</v>
      </c>
      <c r="F453" s="296">
        <v>-185.85</v>
      </c>
      <c r="G453" s="97"/>
      <c r="H453" s="824"/>
      <c r="I453" s="1114"/>
      <c r="J453" s="471" t="s">
        <v>3333</v>
      </c>
      <c r="K453" s="33" t="s">
        <v>4654</v>
      </c>
      <c r="L453" s="33" t="s">
        <v>3960</v>
      </c>
    </row>
    <row r="454" spans="2:13" ht="12" customHeight="1">
      <c r="B454" s="349">
        <v>1112106108</v>
      </c>
      <c r="C454" s="295" t="s">
        <v>3970</v>
      </c>
      <c r="D454" s="296">
        <v>65021.440000000002</v>
      </c>
      <c r="E454" s="296">
        <v>176.14</v>
      </c>
      <c r="F454" s="296">
        <v>64845.3</v>
      </c>
      <c r="G454" s="97"/>
      <c r="H454" s="825"/>
      <c r="I454" s="1114"/>
      <c r="J454" s="471" t="s">
        <v>3334</v>
      </c>
      <c r="K454" s="33" t="s">
        <v>4655</v>
      </c>
      <c r="L454" s="33" t="s">
        <v>3961</v>
      </c>
    </row>
    <row r="455" spans="2:13" ht="12" customHeight="1">
      <c r="B455" s="349">
        <v>1112106109</v>
      </c>
      <c r="C455" s="295" t="s">
        <v>3971</v>
      </c>
      <c r="D455" s="296"/>
      <c r="E455" s="296">
        <v>1410908.4</v>
      </c>
      <c r="F455" s="296">
        <v>-1410908.4</v>
      </c>
      <c r="G455" s="97"/>
      <c r="H455" s="825"/>
      <c r="I455" s="1114"/>
      <c r="J455" s="471" t="s">
        <v>3335</v>
      </c>
      <c r="K455" s="33" t="s">
        <v>4656</v>
      </c>
      <c r="L455" s="33" t="s">
        <v>3962</v>
      </c>
    </row>
    <row r="456" spans="2:13" ht="11.25" customHeight="1">
      <c r="B456" s="349">
        <v>1112106110</v>
      </c>
      <c r="C456" s="295" t="s">
        <v>3972</v>
      </c>
      <c r="D456" s="296"/>
      <c r="E456" s="296">
        <v>24215256.18</v>
      </c>
      <c r="F456" s="296">
        <v>-24215256.18</v>
      </c>
      <c r="G456" s="97"/>
      <c r="H456" s="763"/>
      <c r="I456" s="1114"/>
      <c r="J456" s="471" t="s">
        <v>3336</v>
      </c>
      <c r="K456" s="33" t="s">
        <v>4657</v>
      </c>
      <c r="L456" s="33" t="s">
        <v>3963</v>
      </c>
    </row>
    <row r="457" spans="2:13" ht="11.25" customHeight="1">
      <c r="B457" s="349">
        <v>1112106111</v>
      </c>
      <c r="C457" s="295" t="s">
        <v>3973</v>
      </c>
      <c r="D457" s="296"/>
      <c r="E457" s="296">
        <v>20433497.68</v>
      </c>
      <c r="F457" s="296">
        <v>-20433497.68</v>
      </c>
      <c r="G457" s="97"/>
      <c r="H457" s="763"/>
      <c r="I457" s="1114"/>
      <c r="J457" s="471" t="s">
        <v>3337</v>
      </c>
      <c r="K457" s="33" t="s">
        <v>4658</v>
      </c>
      <c r="L457" s="33" t="s">
        <v>3964</v>
      </c>
    </row>
    <row r="458" spans="2:13" ht="11.25" customHeight="1">
      <c r="B458" s="349">
        <v>1112106112</v>
      </c>
      <c r="C458" s="295" t="s">
        <v>3974</v>
      </c>
      <c r="D458" s="296"/>
      <c r="E458" s="296">
        <v>6602573.5899999999</v>
      </c>
      <c r="F458" s="296">
        <v>-6602573.5899999999</v>
      </c>
      <c r="G458" s="97"/>
      <c r="H458" s="763"/>
      <c r="I458" s="1114"/>
      <c r="J458" s="471" t="s">
        <v>3338</v>
      </c>
      <c r="K458" s="33" t="s">
        <v>4659</v>
      </c>
      <c r="L458" s="33" t="s">
        <v>3965</v>
      </c>
      <c r="M458" s="279"/>
    </row>
    <row r="459" spans="2:13" ht="11.25" customHeight="1">
      <c r="B459" s="349">
        <v>1112106113</v>
      </c>
      <c r="C459" s="295" t="s">
        <v>3975</v>
      </c>
      <c r="D459" s="296"/>
      <c r="E459" s="296">
        <v>46194073.270000003</v>
      </c>
      <c r="F459" s="296">
        <v>-46194073.270000003</v>
      </c>
      <c r="G459" s="97"/>
      <c r="H459" s="763"/>
      <c r="I459" s="1114"/>
      <c r="J459" s="471" t="s">
        <v>3339</v>
      </c>
      <c r="K459" s="33" t="s">
        <v>4660</v>
      </c>
      <c r="L459" s="33" t="s">
        <v>3966</v>
      </c>
      <c r="M459" s="279"/>
    </row>
    <row r="460" spans="2:13" ht="11.25" customHeight="1">
      <c r="B460" s="349">
        <v>1112106114</v>
      </c>
      <c r="C460" s="295"/>
      <c r="D460" s="296"/>
      <c r="E460" s="296">
        <v>3584333.37</v>
      </c>
      <c r="F460" s="296">
        <v>-3584333.37</v>
      </c>
      <c r="G460" s="97"/>
      <c r="H460" s="1139"/>
      <c r="I460" s="1139"/>
      <c r="J460" s="471"/>
      <c r="M460" s="279"/>
    </row>
    <row r="461" spans="2:13" ht="11.25" customHeight="1">
      <c r="B461" s="349">
        <v>1112106116</v>
      </c>
      <c r="C461" s="295"/>
      <c r="D461" s="296"/>
      <c r="E461" s="296">
        <v>6414446.0499999998</v>
      </c>
      <c r="F461" s="296">
        <v>-6414446.0499999998</v>
      </c>
      <c r="G461" s="97"/>
      <c r="H461" s="1139"/>
      <c r="I461" s="1139"/>
      <c r="J461" s="471"/>
      <c r="M461" s="279"/>
    </row>
    <row r="462" spans="2:13" ht="11.25" customHeight="1">
      <c r="B462" s="349">
        <v>1112107001</v>
      </c>
      <c r="C462" s="295" t="s">
        <v>3976</v>
      </c>
      <c r="D462" s="296">
        <v>280736.42</v>
      </c>
      <c r="E462" s="296">
        <v>256675.46</v>
      </c>
      <c r="F462" s="296">
        <v>24060.959999999992</v>
      </c>
      <c r="G462" s="97"/>
      <c r="H462" s="763"/>
      <c r="I462" s="1114"/>
      <c r="J462" s="471" t="s">
        <v>3340</v>
      </c>
      <c r="K462" s="33" t="s">
        <v>4661</v>
      </c>
      <c r="L462" s="33" t="s">
        <v>4662</v>
      </c>
    </row>
    <row r="463" spans="2:13" ht="11.25" customHeight="1">
      <c r="B463" s="349">
        <v>1112107002</v>
      </c>
      <c r="C463" s="295" t="s">
        <v>3977</v>
      </c>
      <c r="D463" s="296">
        <v>1814955.51</v>
      </c>
      <c r="E463" s="296">
        <v>2567035.12</v>
      </c>
      <c r="F463" s="296">
        <v>-752079.6100000001</v>
      </c>
      <c r="G463" s="97"/>
      <c r="H463" s="871"/>
      <c r="I463" s="1114"/>
      <c r="J463" s="471" t="s">
        <v>3341</v>
      </c>
      <c r="K463" s="33" t="s">
        <v>4663</v>
      </c>
      <c r="L463" s="33" t="s">
        <v>3968</v>
      </c>
    </row>
    <row r="464" spans="2:13" ht="11.25" customHeight="1">
      <c r="B464" s="349">
        <v>1112107003</v>
      </c>
      <c r="C464" s="295" t="s">
        <v>3978</v>
      </c>
      <c r="D464" s="296">
        <v>1798000.43</v>
      </c>
      <c r="E464" s="296">
        <v>1817525.06</v>
      </c>
      <c r="F464" s="296">
        <v>-19524.630000000121</v>
      </c>
      <c r="G464" s="97"/>
      <c r="H464" s="871"/>
      <c r="I464" s="1114"/>
      <c r="J464" s="471" t="s">
        <v>3342</v>
      </c>
      <c r="K464" s="33" t="s">
        <v>4664</v>
      </c>
      <c r="L464" s="33" t="s">
        <v>3976</v>
      </c>
    </row>
    <row r="465" spans="1:15" ht="11.25" customHeight="1">
      <c r="B465" s="349">
        <v>1112107004</v>
      </c>
      <c r="C465" s="295" t="s">
        <v>3979</v>
      </c>
      <c r="D465" s="296">
        <v>1286988.18</v>
      </c>
      <c r="E465" s="296">
        <v>1292031.06</v>
      </c>
      <c r="F465" s="296">
        <v>-5042.8800000001211</v>
      </c>
      <c r="G465" s="97"/>
      <c r="H465" s="871"/>
      <c r="I465" s="1114"/>
      <c r="J465" s="471" t="s">
        <v>3343</v>
      </c>
      <c r="K465" s="33" t="s">
        <v>4665</v>
      </c>
      <c r="L465" s="33" t="s">
        <v>3977</v>
      </c>
    </row>
    <row r="466" spans="1:15" ht="11.25" customHeight="1">
      <c r="B466" s="349">
        <v>1112107005</v>
      </c>
      <c r="C466" s="295" t="s">
        <v>3980</v>
      </c>
      <c r="D466" s="296">
        <v>3266445.55</v>
      </c>
      <c r="E466" s="296">
        <v>3277325.36</v>
      </c>
      <c r="F466" s="296">
        <v>-10879.810000000056</v>
      </c>
      <c r="G466" s="97"/>
      <c r="H466" s="871"/>
      <c r="I466" s="1114"/>
      <c r="J466" s="471" t="s">
        <v>3344</v>
      </c>
      <c r="K466" s="33" t="s">
        <v>4666</v>
      </c>
      <c r="L466" s="33" t="s">
        <v>3978</v>
      </c>
    </row>
    <row r="467" spans="1:15" ht="11.25" customHeight="1">
      <c r="B467" s="349">
        <v>1112107006</v>
      </c>
      <c r="C467" s="295" t="s">
        <v>3981</v>
      </c>
      <c r="D467" s="296">
        <v>8267871.4500000002</v>
      </c>
      <c r="E467" s="296">
        <v>5593268.8499999996</v>
      </c>
      <c r="F467" s="296">
        <v>2674602.6000000006</v>
      </c>
      <c r="G467" s="97"/>
      <c r="H467" s="1066"/>
      <c r="I467" s="1114"/>
      <c r="J467" s="471" t="s">
        <v>3345</v>
      </c>
      <c r="K467" s="33" t="s">
        <v>4667</v>
      </c>
      <c r="L467" s="33" t="s">
        <v>3979</v>
      </c>
    </row>
    <row r="468" spans="1:15" ht="11.25" customHeight="1">
      <c r="B468" s="349">
        <v>1112107007</v>
      </c>
      <c r="C468" s="295" t="s">
        <v>3982</v>
      </c>
      <c r="D468" s="296">
        <v>19745431.300000001</v>
      </c>
      <c r="E468" s="296">
        <v>14777861.99</v>
      </c>
      <c r="F468" s="296">
        <v>4967569.3100000005</v>
      </c>
      <c r="G468" s="97"/>
      <c r="H468" s="1066"/>
      <c r="I468" s="1114"/>
      <c r="J468" s="471" t="s">
        <v>3346</v>
      </c>
      <c r="K468" s="33" t="s">
        <v>4668</v>
      </c>
      <c r="L468" s="33" t="s">
        <v>3980</v>
      </c>
    </row>
    <row r="469" spans="1:15" ht="11.25" customHeight="1">
      <c r="B469" s="349">
        <v>1112107008</v>
      </c>
      <c r="C469" s="295" t="s">
        <v>3983</v>
      </c>
      <c r="D469" s="296">
        <v>11707996.52</v>
      </c>
      <c r="E469" s="296">
        <v>6579463.3700000001</v>
      </c>
      <c r="F469" s="296">
        <v>5128533.1499999994</v>
      </c>
      <c r="G469" s="97"/>
      <c r="H469" s="1066"/>
      <c r="I469" s="1114"/>
      <c r="J469" s="471" t="s">
        <v>3347</v>
      </c>
      <c r="K469" s="33" t="s">
        <v>4669</v>
      </c>
      <c r="L469" s="33" t="s">
        <v>3981</v>
      </c>
    </row>
    <row r="470" spans="1:15" ht="11.25" customHeight="1">
      <c r="B470" s="349">
        <v>1112107009</v>
      </c>
      <c r="C470" s="295" t="s">
        <v>3984</v>
      </c>
      <c r="D470" s="296"/>
      <c r="E470" s="296">
        <v>15254991.9</v>
      </c>
      <c r="F470" s="296">
        <v>-15254991.9</v>
      </c>
      <c r="G470" s="97"/>
      <c r="H470" s="871"/>
      <c r="I470" s="1114"/>
      <c r="J470" s="471" t="s">
        <v>3348</v>
      </c>
      <c r="K470" s="33" t="s">
        <v>4670</v>
      </c>
      <c r="L470" s="33" t="s">
        <v>3982</v>
      </c>
    </row>
    <row r="471" spans="1:15" s="279" customFormat="1" ht="12" customHeight="1">
      <c r="B471" s="314">
        <v>1112</v>
      </c>
      <c r="C471" s="289" t="s">
        <v>2074</v>
      </c>
      <c r="D471" s="293">
        <v>351438004.39000005</v>
      </c>
      <c r="E471" s="293">
        <v>284232167.99000007</v>
      </c>
      <c r="F471" s="293">
        <v>67205836.399999931</v>
      </c>
      <c r="G471" s="340"/>
      <c r="H471" s="193"/>
      <c r="I471" s="193"/>
      <c r="J471" s="38"/>
      <c r="K471" s="33"/>
      <c r="L471" s="33"/>
      <c r="M471" s="33"/>
      <c r="O471" s="33"/>
    </row>
    <row r="472" spans="1:15" s="279" customFormat="1" ht="11.25" customHeight="1">
      <c r="B472" s="316">
        <v>1110</v>
      </c>
      <c r="C472" s="106" t="s">
        <v>2075</v>
      </c>
      <c r="D472" s="315">
        <v>351438004.39000005</v>
      </c>
      <c r="E472" s="315">
        <v>284232167.99000007</v>
      </c>
      <c r="F472" s="315">
        <v>67205836.399999931</v>
      </c>
      <c r="G472" s="356"/>
      <c r="H472" s="193"/>
      <c r="I472" s="193"/>
      <c r="J472" s="564"/>
      <c r="K472" s="33"/>
      <c r="L472" s="33"/>
      <c r="M472" s="33"/>
      <c r="N472" s="33"/>
      <c r="O472" s="33"/>
    </row>
    <row r="473" spans="1:15" s="38" customFormat="1" ht="14.25" customHeight="1">
      <c r="A473" s="826"/>
      <c r="D473" s="1128">
        <v>0.78000003099441528</v>
      </c>
      <c r="E473" s="1145" t="s">
        <v>874</v>
      </c>
      <c r="F473" s="357"/>
      <c r="I473" s="1114"/>
      <c r="J473" s="193"/>
      <c r="K473" s="33"/>
      <c r="L473" s="33"/>
      <c r="M473" s="33"/>
      <c r="N473" s="33"/>
      <c r="O473" s="279"/>
    </row>
    <row r="474" spans="1:15" ht="11.25" customHeight="1">
      <c r="B474" s="1378" t="s">
        <v>1664</v>
      </c>
      <c r="C474" s="1379"/>
      <c r="D474" s="695" t="s">
        <v>1641</v>
      </c>
      <c r="E474" s="696" t="s">
        <v>1665</v>
      </c>
      <c r="F474" s="38"/>
      <c r="J474" s="193"/>
      <c r="N474" s="38"/>
      <c r="O474" s="279"/>
    </row>
    <row r="475" spans="1:15" ht="11.25" customHeight="1">
      <c r="B475" s="285" t="s">
        <v>2077</v>
      </c>
      <c r="C475" s="286"/>
      <c r="D475" s="312">
        <v>0</v>
      </c>
      <c r="E475" s="287"/>
      <c r="F475" s="302"/>
      <c r="O475" s="38"/>
    </row>
    <row r="476" spans="1:15" ht="11.25" customHeight="1">
      <c r="B476" s="299" t="s">
        <v>2099</v>
      </c>
      <c r="C476" s="295"/>
      <c r="D476" s="296">
        <v>194205510.54000008</v>
      </c>
      <c r="E476" s="290"/>
      <c r="F476" s="302"/>
      <c r="K476" s="38"/>
    </row>
    <row r="477" spans="1:15" ht="11.25" customHeight="1">
      <c r="B477" s="288" t="s">
        <v>2078</v>
      </c>
      <c r="C477" s="289"/>
      <c r="D477" s="293">
        <v>194205510.54000008</v>
      </c>
      <c r="E477" s="290"/>
      <c r="F477" s="302"/>
      <c r="G477" s="473"/>
    </row>
    <row r="478" spans="1:15" ht="11.25" customHeight="1">
      <c r="B478" s="299" t="s">
        <v>2098</v>
      </c>
      <c r="C478" s="295"/>
      <c r="D478" s="296">
        <v>35409</v>
      </c>
      <c r="E478" s="290"/>
      <c r="F478" s="302"/>
    </row>
    <row r="479" spans="1:15" ht="11.25" customHeight="1">
      <c r="B479" s="299" t="s">
        <v>2562</v>
      </c>
      <c r="C479" s="295"/>
      <c r="D479" s="296">
        <v>0</v>
      </c>
      <c r="E479" s="290"/>
      <c r="F479" s="302"/>
    </row>
    <row r="480" spans="1:15" ht="11.25" customHeight="1">
      <c r="B480" s="299" t="s">
        <v>2563</v>
      </c>
      <c r="C480" s="295"/>
      <c r="D480" s="296">
        <v>2448078.4</v>
      </c>
      <c r="E480" s="290"/>
      <c r="F480" s="302"/>
      <c r="G480" s="473"/>
    </row>
    <row r="481" spans="2:10" ht="11.25" customHeight="1">
      <c r="B481" s="299" t="s">
        <v>2600</v>
      </c>
      <c r="C481" s="295"/>
      <c r="D481" s="296">
        <v>0</v>
      </c>
      <c r="E481" s="290"/>
      <c r="F481" s="302"/>
      <c r="J481" s="736"/>
    </row>
    <row r="482" spans="2:10" ht="11.25" customHeight="1">
      <c r="B482" s="288" t="s">
        <v>1729</v>
      </c>
      <c r="C482" s="289"/>
      <c r="D482" s="293">
        <v>2483487.4</v>
      </c>
      <c r="E482" s="290"/>
      <c r="F482" s="302"/>
      <c r="J482" s="588"/>
    </row>
    <row r="483" spans="2:10" ht="11.25" customHeight="1">
      <c r="B483" s="105" t="s">
        <v>2079</v>
      </c>
      <c r="C483" s="106"/>
      <c r="D483" s="315">
        <v>439115</v>
      </c>
      <c r="E483" s="291"/>
      <c r="F483" s="302"/>
      <c r="G483" s="38"/>
      <c r="H483" s="38"/>
      <c r="I483" s="1114"/>
      <c r="J483" s="588"/>
    </row>
    <row r="484" spans="2:10" ht="14.25" customHeight="1">
      <c r="D484" s="1085">
        <v>0</v>
      </c>
      <c r="F484" s="38"/>
      <c r="G484" s="38"/>
      <c r="H484" s="38"/>
      <c r="I484" s="1114"/>
    </row>
    <row r="485" spans="2:10">
      <c r="B485" s="72" t="s">
        <v>1666</v>
      </c>
      <c r="C485" s="72"/>
      <c r="G485" s="38"/>
      <c r="H485" s="38"/>
      <c r="I485" s="1114"/>
    </row>
    <row r="486" spans="2:10" ht="12" customHeight="1">
      <c r="B486" s="72" t="s">
        <v>1667</v>
      </c>
      <c r="C486" s="72"/>
      <c r="G486" s="38"/>
      <c r="H486" s="38"/>
      <c r="I486" s="1114"/>
    </row>
    <row r="487" spans="2:10" ht="2.25" customHeight="1">
      <c r="G487" s="38"/>
      <c r="H487" s="38"/>
      <c r="I487" s="1114"/>
    </row>
    <row r="488" spans="2:10">
      <c r="B488" s="1255" t="s">
        <v>1668</v>
      </c>
      <c r="C488" s="1256"/>
      <c r="D488" s="1256"/>
      <c r="E488" s="1256"/>
      <c r="F488" s="1257"/>
      <c r="G488" s="38"/>
      <c r="H488" s="38"/>
      <c r="I488" s="1114"/>
    </row>
    <row r="489" spans="2:10">
      <c r="B489" s="1277" t="s">
        <v>4671</v>
      </c>
      <c r="C489" s="1278"/>
      <c r="D489" s="1278"/>
      <c r="E489" s="1278"/>
      <c r="F489" s="1279"/>
      <c r="G489" s="38"/>
      <c r="H489" s="38"/>
      <c r="I489" s="1114"/>
    </row>
    <row r="490" spans="2:10">
      <c r="B490" s="1387" t="s">
        <v>1669</v>
      </c>
      <c r="C490" s="1388"/>
      <c r="D490" s="1388"/>
      <c r="E490" s="1388"/>
      <c r="F490" s="1389"/>
      <c r="G490" s="38"/>
      <c r="H490" s="38"/>
      <c r="I490" s="1114"/>
      <c r="J490" s="33"/>
    </row>
    <row r="491" spans="2:10">
      <c r="B491" s="1392" t="s">
        <v>1670</v>
      </c>
      <c r="C491" s="1393"/>
      <c r="D491" s="1394"/>
      <c r="E491" s="83"/>
      <c r="F491" s="358">
        <v>524852549.66999996</v>
      </c>
      <c r="G491" s="38"/>
      <c r="H491" s="38"/>
      <c r="I491" s="1114"/>
      <c r="J491" s="33"/>
    </row>
    <row r="492" spans="2:10" ht="3.75" customHeight="1">
      <c r="B492" s="1395"/>
      <c r="C492" s="1395"/>
      <c r="D492" s="1395"/>
      <c r="E492" s="359"/>
      <c r="F492" s="83"/>
      <c r="G492" s="38"/>
      <c r="H492" s="38"/>
      <c r="I492" s="1114"/>
      <c r="J492" s="33"/>
    </row>
    <row r="493" spans="2:10">
      <c r="B493" s="1391" t="s">
        <v>1671</v>
      </c>
      <c r="C493" s="1391"/>
      <c r="D493" s="1391"/>
      <c r="E493" s="360"/>
      <c r="F493" s="361">
        <v>1.1200000000000001</v>
      </c>
      <c r="G493" s="38"/>
      <c r="H493" s="38"/>
      <c r="I493" s="1114"/>
      <c r="J493" s="33"/>
    </row>
    <row r="494" spans="2:10">
      <c r="B494" s="1390" t="s">
        <v>1672</v>
      </c>
      <c r="C494" s="1390"/>
      <c r="D494" s="1390"/>
      <c r="E494" s="361">
        <v>0</v>
      </c>
      <c r="F494" s="362"/>
      <c r="G494" s="38"/>
      <c r="H494" s="38"/>
      <c r="I494" s="1114"/>
      <c r="J494" s="33"/>
    </row>
    <row r="495" spans="2:10">
      <c r="B495" s="1390" t="s">
        <v>1673</v>
      </c>
      <c r="C495" s="1390"/>
      <c r="D495" s="1390"/>
      <c r="E495" s="361">
        <v>0</v>
      </c>
      <c r="F495" s="362"/>
      <c r="G495" s="38"/>
      <c r="H495" s="38"/>
      <c r="I495" s="1114"/>
      <c r="J495" s="33"/>
    </row>
    <row r="496" spans="2:10">
      <c r="B496" s="1390" t="s">
        <v>1674</v>
      </c>
      <c r="C496" s="1390"/>
      <c r="D496" s="1390"/>
      <c r="E496" s="361">
        <v>0</v>
      </c>
      <c r="F496" s="362"/>
      <c r="G496" s="38"/>
      <c r="H496" s="38"/>
      <c r="I496" s="1114"/>
      <c r="J496" s="33"/>
    </row>
    <row r="497" spans="2:10">
      <c r="B497" s="1390" t="s">
        <v>1675</v>
      </c>
      <c r="C497" s="1390"/>
      <c r="D497" s="1390"/>
      <c r="E497" s="361">
        <v>0</v>
      </c>
      <c r="F497" s="362"/>
      <c r="G497" s="38"/>
      <c r="H497" s="38"/>
      <c r="I497" s="1114"/>
      <c r="J497" s="33"/>
    </row>
    <row r="498" spans="2:10">
      <c r="B498" s="1396" t="s">
        <v>1676</v>
      </c>
      <c r="C498" s="1397"/>
      <c r="D498" s="1398"/>
      <c r="E498" s="361">
        <v>1.1200000000000001</v>
      </c>
      <c r="F498" s="362"/>
      <c r="G498" s="38"/>
      <c r="H498" s="38"/>
      <c r="I498" s="1114"/>
      <c r="J498" s="33"/>
    </row>
    <row r="499" spans="2:10" ht="2.25" customHeight="1">
      <c r="B499" s="1395"/>
      <c r="C499" s="1395"/>
      <c r="D499" s="1395"/>
      <c r="E499" s="359"/>
      <c r="F499" s="83"/>
      <c r="G499" s="38"/>
      <c r="H499" s="38"/>
      <c r="I499" s="1114"/>
      <c r="J499" s="33"/>
    </row>
    <row r="500" spans="2:10">
      <c r="B500" s="1391" t="s">
        <v>1677</v>
      </c>
      <c r="C500" s="1391"/>
      <c r="D500" s="1391"/>
      <c r="E500" s="360"/>
      <c r="F500" s="361">
        <v>374731518.79999995</v>
      </c>
      <c r="G500" s="359"/>
      <c r="H500" s="38"/>
      <c r="I500" s="1114"/>
      <c r="J500" s="33"/>
    </row>
    <row r="501" spans="2:10">
      <c r="B501" s="1390" t="s">
        <v>1678</v>
      </c>
      <c r="C501" s="1390"/>
      <c r="D501" s="1390"/>
      <c r="E501" s="361">
        <v>0</v>
      </c>
      <c r="F501" s="362"/>
      <c r="G501" s="38"/>
      <c r="H501" s="38"/>
      <c r="I501" s="1114"/>
      <c r="J501" s="33"/>
    </row>
    <row r="502" spans="2:10">
      <c r="B502" s="1390" t="s">
        <v>1679</v>
      </c>
      <c r="C502" s="1390"/>
      <c r="D502" s="1390"/>
      <c r="E502" s="361">
        <v>0</v>
      </c>
      <c r="F502" s="362"/>
      <c r="G502" s="38"/>
      <c r="H502" s="38"/>
      <c r="I502" s="1114"/>
      <c r="J502" s="33"/>
    </row>
    <row r="503" spans="2:10">
      <c r="B503" s="1390" t="s">
        <v>1680</v>
      </c>
      <c r="C503" s="1390"/>
      <c r="D503" s="1390"/>
      <c r="E503" s="361">
        <v>0</v>
      </c>
      <c r="F503" s="362"/>
      <c r="G503" s="38"/>
      <c r="H503" s="38"/>
      <c r="I503" s="1114"/>
      <c r="J503" s="33"/>
    </row>
    <row r="504" spans="2:10">
      <c r="B504" s="1399" t="s">
        <v>1681</v>
      </c>
      <c r="C504" s="1399"/>
      <c r="D504" s="1399"/>
      <c r="E504" s="361">
        <v>374731518.79999995</v>
      </c>
      <c r="F504" s="363"/>
      <c r="G504" s="38"/>
      <c r="H504" s="38"/>
      <c r="I504" s="1114"/>
      <c r="J504" s="33"/>
    </row>
    <row r="505" spans="2:10" ht="3" customHeight="1">
      <c r="B505" s="1395"/>
      <c r="C505" s="1395"/>
      <c r="D505" s="1395"/>
      <c r="E505" s="83"/>
      <c r="F505" s="83"/>
      <c r="G505" s="38"/>
      <c r="H505" s="38"/>
      <c r="I505" s="1114"/>
      <c r="J505" s="33"/>
    </row>
    <row r="506" spans="2:10">
      <c r="B506" s="1400" t="s">
        <v>1682</v>
      </c>
      <c r="C506" s="1400"/>
      <c r="D506" s="1400"/>
      <c r="E506" s="83"/>
      <c r="F506" s="358">
        <v>150121031.99000001</v>
      </c>
      <c r="G506" s="908" t="s">
        <v>874</v>
      </c>
      <c r="H506" s="38"/>
      <c r="I506" s="1114"/>
      <c r="J506" s="33"/>
    </row>
    <row r="507" spans="2:10" ht="12.75" customHeight="1">
      <c r="G507" s="39" t="s">
        <v>874</v>
      </c>
      <c r="H507" s="38"/>
      <c r="I507" s="1114"/>
      <c r="J507" s="33"/>
    </row>
    <row r="508" spans="2:10">
      <c r="B508" s="1255" t="s">
        <v>1683</v>
      </c>
      <c r="C508" s="1256"/>
      <c r="D508" s="1256"/>
      <c r="E508" s="1256"/>
      <c r="F508" s="1257"/>
      <c r="G508" s="905"/>
      <c r="H508" s="38"/>
      <c r="I508" s="1114"/>
      <c r="J508" s="33"/>
    </row>
    <row r="509" spans="2:10">
      <c r="B509" s="1277" t="s">
        <v>4671</v>
      </c>
      <c r="C509" s="1278"/>
      <c r="D509" s="1278"/>
      <c r="E509" s="1278"/>
      <c r="F509" s="1279"/>
      <c r="G509" s="38"/>
      <c r="H509" s="38"/>
      <c r="I509" s="1114"/>
      <c r="J509" s="33"/>
    </row>
    <row r="510" spans="2:10">
      <c r="B510" s="1387" t="s">
        <v>1669</v>
      </c>
      <c r="C510" s="1388"/>
      <c r="D510" s="1388"/>
      <c r="E510" s="1388"/>
      <c r="F510" s="1389"/>
      <c r="G510" s="38"/>
      <c r="H510" s="38"/>
      <c r="I510" s="1114"/>
      <c r="J510" s="33"/>
    </row>
    <row r="511" spans="2:10">
      <c r="B511" s="1392" t="s">
        <v>1684</v>
      </c>
      <c r="C511" s="1393"/>
      <c r="D511" s="1394"/>
      <c r="E511" s="83"/>
      <c r="F511" s="358">
        <v>300128552.63999999</v>
      </c>
      <c r="G511" s="38"/>
      <c r="H511" s="38"/>
      <c r="I511" s="1114"/>
      <c r="J511" s="33"/>
    </row>
    <row r="512" spans="2:10" ht="3" customHeight="1">
      <c r="B512" s="1395"/>
      <c r="C512" s="1395"/>
      <c r="D512" s="1395"/>
      <c r="E512" s="83"/>
      <c r="F512" s="83"/>
      <c r="G512" s="38"/>
      <c r="H512" s="38"/>
      <c r="I512" s="1114"/>
      <c r="J512" s="33"/>
    </row>
    <row r="513" spans="2:10">
      <c r="B513" s="1401" t="s">
        <v>1685</v>
      </c>
      <c r="C513" s="1401"/>
      <c r="D513" s="1401"/>
      <c r="E513" s="360"/>
      <c r="F513" s="358">
        <v>194832108.44999999</v>
      </c>
      <c r="G513" s="38"/>
      <c r="H513" s="38"/>
      <c r="I513" s="1114"/>
      <c r="J513" s="33"/>
    </row>
    <row r="514" spans="2:10">
      <c r="B514" s="1390" t="s">
        <v>1686</v>
      </c>
      <c r="C514" s="1390"/>
      <c r="D514" s="1390"/>
      <c r="E514" s="361">
        <v>35409</v>
      </c>
      <c r="F514" s="364"/>
      <c r="G514" s="38"/>
      <c r="H514" s="38"/>
      <c r="I514" s="1114"/>
      <c r="J514" s="33"/>
    </row>
    <row r="515" spans="2:10">
      <c r="B515" s="1390" t="s">
        <v>1687</v>
      </c>
      <c r="C515" s="1390"/>
      <c r="D515" s="1390"/>
      <c r="E515" s="361">
        <v>0</v>
      </c>
      <c r="F515" s="364"/>
      <c r="G515" s="38"/>
      <c r="H515" s="38"/>
      <c r="I515" s="1114"/>
      <c r="J515" s="33"/>
    </row>
    <row r="516" spans="2:10">
      <c r="B516" s="1390" t="s">
        <v>1688</v>
      </c>
      <c r="C516" s="1390"/>
      <c r="D516" s="1390"/>
      <c r="E516" s="361">
        <v>0</v>
      </c>
      <c r="F516" s="364"/>
      <c r="G516" s="38"/>
      <c r="H516" s="38"/>
      <c r="I516" s="1114"/>
      <c r="J516" s="33"/>
    </row>
    <row r="517" spans="2:10">
      <c r="B517" s="1390" t="s">
        <v>2</v>
      </c>
      <c r="C517" s="1390"/>
      <c r="D517" s="1390"/>
      <c r="E517" s="361">
        <v>0</v>
      </c>
      <c r="F517" s="364"/>
      <c r="G517" s="38"/>
      <c r="H517" s="38"/>
      <c r="I517" s="1114"/>
      <c r="J517" s="33"/>
    </row>
    <row r="518" spans="2:10">
      <c r="B518" s="1390" t="s">
        <v>1689</v>
      </c>
      <c r="C518" s="1390"/>
      <c r="D518" s="1390"/>
      <c r="E518" s="361">
        <v>0</v>
      </c>
      <c r="F518" s="364"/>
      <c r="G518" s="38"/>
      <c r="H518" s="38"/>
      <c r="I518" s="1114"/>
      <c r="J518" s="33"/>
    </row>
    <row r="519" spans="2:10">
      <c r="B519" s="1390" t="s">
        <v>1690</v>
      </c>
      <c r="C519" s="1390"/>
      <c r="D519" s="1390"/>
      <c r="E519" s="361">
        <v>0</v>
      </c>
      <c r="F519" s="364"/>
      <c r="G519" s="38"/>
      <c r="H519" s="38"/>
      <c r="I519" s="1114"/>
      <c r="J519" s="33"/>
    </row>
    <row r="520" spans="2:10">
      <c r="B520" s="1390" t="s">
        <v>1691</v>
      </c>
      <c r="C520" s="1390"/>
      <c r="D520" s="1390"/>
      <c r="E520" s="361">
        <v>0</v>
      </c>
      <c r="F520" s="364"/>
      <c r="G520" s="38"/>
      <c r="H520" s="38"/>
      <c r="I520" s="1114"/>
      <c r="J520" s="33"/>
    </row>
    <row r="521" spans="2:10">
      <c r="B521" s="1390" t="s">
        <v>1692</v>
      </c>
      <c r="C521" s="1390"/>
      <c r="D521" s="1390"/>
      <c r="E521" s="361">
        <v>0</v>
      </c>
      <c r="F521" s="364"/>
      <c r="G521" s="38"/>
      <c r="H521" s="38"/>
      <c r="I521" s="1114"/>
      <c r="J521" s="33"/>
    </row>
    <row r="522" spans="2:10">
      <c r="B522" s="1390" t="s">
        <v>1693</v>
      </c>
      <c r="C522" s="1390"/>
      <c r="D522" s="1390"/>
      <c r="E522" s="361">
        <v>0</v>
      </c>
      <c r="F522" s="364"/>
      <c r="G522" s="38"/>
      <c r="H522" s="38"/>
      <c r="I522" s="1114"/>
      <c r="J522" s="33"/>
    </row>
    <row r="523" spans="2:10">
      <c r="B523" s="1390" t="s">
        <v>1694</v>
      </c>
      <c r="C523" s="1390"/>
      <c r="D523" s="1390"/>
      <c r="E523" s="361">
        <v>194205510.53999999</v>
      </c>
      <c r="F523" s="364"/>
      <c r="G523" s="365"/>
      <c r="H523" s="38"/>
      <c r="I523" s="1114"/>
      <c r="J523" s="33"/>
    </row>
    <row r="524" spans="2:10">
      <c r="B524" s="1390" t="s">
        <v>1695</v>
      </c>
      <c r="C524" s="1390"/>
      <c r="D524" s="1390"/>
      <c r="E524" s="361">
        <v>0</v>
      </c>
      <c r="F524" s="364"/>
      <c r="G524" s="38"/>
      <c r="H524" s="38"/>
      <c r="I524" s="1114"/>
      <c r="J524" s="33"/>
    </row>
    <row r="525" spans="2:10">
      <c r="B525" s="1390" t="s">
        <v>1696</v>
      </c>
      <c r="C525" s="1390"/>
      <c r="D525" s="1390"/>
      <c r="E525" s="361">
        <v>0</v>
      </c>
      <c r="F525" s="364"/>
      <c r="G525" s="38"/>
      <c r="H525" s="476"/>
      <c r="I525" s="476"/>
      <c r="J525" s="33"/>
    </row>
    <row r="526" spans="2:10">
      <c r="B526" s="1390" t="s">
        <v>1697</v>
      </c>
      <c r="C526" s="1390"/>
      <c r="D526" s="1390"/>
      <c r="E526" s="361">
        <v>0</v>
      </c>
      <c r="F526" s="364"/>
      <c r="G526" s="38"/>
      <c r="H526" s="38"/>
      <c r="I526" s="1114"/>
      <c r="J526" s="33"/>
    </row>
    <row r="527" spans="2:10">
      <c r="B527" s="1390" t="s">
        <v>6</v>
      </c>
      <c r="C527" s="1390"/>
      <c r="D527" s="1390"/>
      <c r="E527" s="361">
        <v>0</v>
      </c>
      <c r="F527" s="364"/>
      <c r="G527" s="38"/>
      <c r="H527" s="38"/>
      <c r="I527" s="1114"/>
      <c r="J527" s="33"/>
    </row>
    <row r="528" spans="2:10">
      <c r="B528" s="1390" t="s">
        <v>1698</v>
      </c>
      <c r="C528" s="1390"/>
      <c r="D528" s="1390"/>
      <c r="E528" s="361">
        <v>0</v>
      </c>
      <c r="F528" s="364"/>
      <c r="G528" s="38"/>
      <c r="H528" s="38"/>
      <c r="I528" s="1114"/>
      <c r="J528" s="33"/>
    </row>
    <row r="529" spans="2:10" ht="12.75" customHeight="1">
      <c r="B529" s="1390" t="s">
        <v>1699</v>
      </c>
      <c r="C529" s="1390"/>
      <c r="D529" s="1390"/>
      <c r="E529" s="361">
        <v>0</v>
      </c>
      <c r="F529" s="364"/>
      <c r="G529" s="38"/>
      <c r="H529" s="38"/>
      <c r="I529" s="1114"/>
      <c r="J529" s="33"/>
    </row>
    <row r="530" spans="2:10">
      <c r="B530" s="1402" t="s">
        <v>1700</v>
      </c>
      <c r="C530" s="1403"/>
      <c r="D530" s="1404"/>
      <c r="E530" s="361">
        <v>591188.91</v>
      </c>
      <c r="F530" s="364"/>
      <c r="G530" s="38"/>
      <c r="H530" s="38"/>
      <c r="I530" s="1114"/>
      <c r="J530" s="33"/>
    </row>
    <row r="531" spans="2:10" ht="1.5" customHeight="1">
      <c r="B531" s="1395"/>
      <c r="C531" s="1395"/>
      <c r="D531" s="1395"/>
      <c r="E531" s="83"/>
      <c r="F531" s="83"/>
      <c r="G531" s="38"/>
      <c r="H531" s="38"/>
      <c r="I531" s="1114"/>
      <c r="J531" s="33"/>
    </row>
    <row r="532" spans="2:10">
      <c r="B532" s="1401" t="s">
        <v>1701</v>
      </c>
      <c r="C532" s="1401"/>
      <c r="D532" s="1401"/>
      <c r="E532" s="360"/>
      <c r="F532" s="358">
        <v>59121.659999999996</v>
      </c>
      <c r="G532" s="38"/>
      <c r="H532" s="38"/>
      <c r="I532" s="1114"/>
      <c r="J532" s="33"/>
    </row>
    <row r="533" spans="2:10">
      <c r="B533" s="1390" t="s">
        <v>1702</v>
      </c>
      <c r="C533" s="1390"/>
      <c r="D533" s="1390"/>
      <c r="E533" s="361">
        <v>0</v>
      </c>
      <c r="F533" s="364"/>
      <c r="G533" s="38"/>
      <c r="H533" s="38"/>
      <c r="I533" s="1114"/>
      <c r="J533" s="33"/>
    </row>
    <row r="534" spans="2:10">
      <c r="B534" s="1390" t="s">
        <v>1552</v>
      </c>
      <c r="C534" s="1390"/>
      <c r="D534" s="1390"/>
      <c r="E534" s="361">
        <v>0</v>
      </c>
      <c r="F534" s="364"/>
      <c r="G534" s="38"/>
      <c r="H534" s="38"/>
      <c r="I534" s="1114"/>
      <c r="J534" s="33"/>
    </row>
    <row r="535" spans="2:10">
      <c r="B535" s="1390" t="s">
        <v>1703</v>
      </c>
      <c r="C535" s="1390"/>
      <c r="D535" s="1390"/>
      <c r="E535" s="361">
        <v>0</v>
      </c>
      <c r="F535" s="364"/>
      <c r="G535" s="38"/>
      <c r="H535" s="38"/>
      <c r="I535" s="1114"/>
      <c r="J535" s="33"/>
    </row>
    <row r="536" spans="2:10">
      <c r="B536" s="1390" t="s">
        <v>1704</v>
      </c>
      <c r="C536" s="1390"/>
      <c r="D536" s="1390"/>
      <c r="E536" s="361">
        <v>0</v>
      </c>
      <c r="F536" s="364"/>
      <c r="G536" s="38"/>
      <c r="H536" s="38"/>
      <c r="I536" s="1114"/>
      <c r="J536" s="33"/>
    </row>
    <row r="537" spans="2:10">
      <c r="B537" s="1390" t="s">
        <v>1705</v>
      </c>
      <c r="C537" s="1390"/>
      <c r="D537" s="1390"/>
      <c r="E537" s="361">
        <v>0</v>
      </c>
      <c r="F537" s="364"/>
      <c r="G537" s="38"/>
      <c r="H537" s="38"/>
      <c r="I537" s="1114"/>
      <c r="J537" s="33"/>
    </row>
    <row r="538" spans="2:10">
      <c r="B538" s="1390" t="s">
        <v>870</v>
      </c>
      <c r="C538" s="1390"/>
      <c r="D538" s="1390"/>
      <c r="E538" s="361">
        <v>2.78</v>
      </c>
      <c r="F538" s="364"/>
      <c r="G538" s="904"/>
      <c r="H538" s="38"/>
      <c r="I538" s="1114"/>
    </row>
    <row r="539" spans="2:10">
      <c r="B539" s="1402" t="s">
        <v>1706</v>
      </c>
      <c r="C539" s="1403"/>
      <c r="D539" s="1404"/>
      <c r="E539" s="361">
        <v>59118.879999999997</v>
      </c>
      <c r="F539" s="364"/>
      <c r="G539" s="905"/>
      <c r="H539" s="38"/>
      <c r="I539" s="1114"/>
    </row>
    <row r="540" spans="2:10" ht="1.5" customHeight="1">
      <c r="B540" s="1395"/>
      <c r="C540" s="1395"/>
      <c r="D540" s="1395"/>
      <c r="E540" s="83"/>
      <c r="F540" s="83"/>
      <c r="G540" s="905"/>
      <c r="H540" s="38"/>
      <c r="I540" s="1114"/>
    </row>
    <row r="541" spans="2:10">
      <c r="B541" s="693" t="s">
        <v>1707</v>
      </c>
      <c r="C541" s="694"/>
      <c r="E541" s="83"/>
      <c r="F541" s="358">
        <v>105355565.84999999</v>
      </c>
      <c r="G541" s="908" t="s">
        <v>874</v>
      </c>
      <c r="H541" s="38"/>
      <c r="I541" s="1114"/>
    </row>
    <row r="542" spans="2:10">
      <c r="G542" s="907" t="s">
        <v>874</v>
      </c>
      <c r="H542" s="476"/>
      <c r="I542" s="476"/>
    </row>
    <row r="543" spans="2:10">
      <c r="G543" s="906"/>
      <c r="H543" s="38"/>
      <c r="I543" s="1114"/>
    </row>
    <row r="544" spans="2:10">
      <c r="G544" s="907"/>
      <c r="H544" s="38"/>
      <c r="I544" s="1114"/>
      <c r="J544" s="476"/>
    </row>
    <row r="545" spans="2:10">
      <c r="G545" s="38"/>
      <c r="H545" s="38"/>
      <c r="I545" s="1114"/>
    </row>
    <row r="546" spans="2:10">
      <c r="B546" s="1324" t="s">
        <v>1708</v>
      </c>
      <c r="C546" s="1324"/>
      <c r="D546" s="1324"/>
      <c r="E546" s="1324"/>
      <c r="F546" s="1324"/>
      <c r="G546" s="1324"/>
      <c r="H546" s="38"/>
      <c r="I546" s="1114"/>
    </row>
    <row r="547" spans="2:10">
      <c r="B547" s="20"/>
      <c r="C547" s="20"/>
      <c r="D547" s="20"/>
      <c r="E547" s="20"/>
      <c r="F547" s="20"/>
      <c r="G547" s="20"/>
      <c r="H547" s="38"/>
      <c r="I547" s="1114"/>
    </row>
    <row r="548" spans="2:10">
      <c r="B548" s="20"/>
      <c r="C548" s="20"/>
      <c r="D548" s="20"/>
      <c r="E548" s="20"/>
      <c r="F548" s="20"/>
      <c r="G548" s="20"/>
      <c r="H548" s="38"/>
      <c r="I548" s="1114"/>
    </row>
    <row r="549" spans="2:10" ht="21" customHeight="1">
      <c r="B549" s="1378" t="s">
        <v>1709</v>
      </c>
      <c r="C549" s="1379"/>
      <c r="D549" s="691" t="s">
        <v>1639</v>
      </c>
      <c r="E549" s="692" t="s">
        <v>1640</v>
      </c>
      <c r="F549" s="692" t="s">
        <v>1641</v>
      </c>
      <c r="G549" s="38"/>
      <c r="H549" s="38"/>
      <c r="I549" s="1114"/>
    </row>
    <row r="550" spans="2:10">
      <c r="B550" s="285" t="s">
        <v>2082</v>
      </c>
      <c r="C550" s="286"/>
      <c r="D550" s="366">
        <v>0</v>
      </c>
      <c r="E550" s="367"/>
      <c r="F550" s="367"/>
      <c r="G550" s="38"/>
      <c r="H550" s="38"/>
      <c r="I550" s="1114"/>
    </row>
    <row r="551" spans="2:10">
      <c r="B551" s="288"/>
      <c r="C551" s="289"/>
      <c r="D551" s="368">
        <v>0</v>
      </c>
      <c r="E551" s="369"/>
      <c r="F551" s="369"/>
      <c r="G551" s="38"/>
      <c r="H551" s="38"/>
      <c r="I551" s="1114"/>
    </row>
    <row r="552" spans="2:10">
      <c r="B552" s="105"/>
      <c r="C552" s="106"/>
      <c r="D552" s="18">
        <v>0</v>
      </c>
      <c r="E552" s="19">
        <v>0</v>
      </c>
      <c r="F552" s="19">
        <v>0</v>
      </c>
      <c r="G552" s="38"/>
      <c r="H552" s="38"/>
      <c r="I552" s="1114"/>
    </row>
    <row r="553" spans="2:10">
      <c r="G553" s="38"/>
      <c r="H553" s="38"/>
      <c r="I553" s="1114"/>
    </row>
    <row r="554" spans="2:10">
      <c r="G554" s="38"/>
      <c r="H554" s="38"/>
      <c r="I554" s="1114"/>
      <c r="J554" s="33"/>
    </row>
    <row r="556" spans="2:10" ht="12.75" customHeight="1">
      <c r="J556" s="33"/>
    </row>
    <row r="559" spans="2:10" ht="12.75" customHeight="1">
      <c r="J559" s="33"/>
    </row>
  </sheetData>
  <mergeCells count="76">
    <mergeCell ref="B549:C549"/>
    <mergeCell ref="B521:D521"/>
    <mergeCell ref="B546:G546"/>
    <mergeCell ref="B540:D540"/>
    <mergeCell ref="B538:D538"/>
    <mergeCell ref="B529:D529"/>
    <mergeCell ref="B530:D530"/>
    <mergeCell ref="B537:D537"/>
    <mergeCell ref="B539:D539"/>
    <mergeCell ref="B531:D531"/>
    <mergeCell ref="B524:D524"/>
    <mergeCell ref="B527:D527"/>
    <mergeCell ref="B525:D525"/>
    <mergeCell ref="B536:D536"/>
    <mergeCell ref="B533:D533"/>
    <mergeCell ref="B535:D535"/>
    <mergeCell ref="B534:D534"/>
    <mergeCell ref="B528:D528"/>
    <mergeCell ref="B532:D532"/>
    <mergeCell ref="B511:D511"/>
    <mergeCell ref="B512:D512"/>
    <mergeCell ref="B513:D513"/>
    <mergeCell ref="B519:D519"/>
    <mergeCell ref="B526:D526"/>
    <mergeCell ref="B522:D522"/>
    <mergeCell ref="B518:D518"/>
    <mergeCell ref="B523:D523"/>
    <mergeCell ref="B516:D516"/>
    <mergeCell ref="B520:D520"/>
    <mergeCell ref="B517:D517"/>
    <mergeCell ref="B515:D515"/>
    <mergeCell ref="B514:D514"/>
    <mergeCell ref="B509:F509"/>
    <mergeCell ref="B497:D497"/>
    <mergeCell ref="B498:D498"/>
    <mergeCell ref="B505:D505"/>
    <mergeCell ref="B508:F508"/>
    <mergeCell ref="B504:D504"/>
    <mergeCell ref="B501:D501"/>
    <mergeCell ref="B506:D506"/>
    <mergeCell ref="B502:D502"/>
    <mergeCell ref="B503:D503"/>
    <mergeCell ref="B510:F510"/>
    <mergeCell ref="B202:C202"/>
    <mergeCell ref="B494:D494"/>
    <mergeCell ref="B493:D493"/>
    <mergeCell ref="B491:D491"/>
    <mergeCell ref="B500:D500"/>
    <mergeCell ref="B499:D499"/>
    <mergeCell ref="B492:D492"/>
    <mergeCell ref="B495:D495"/>
    <mergeCell ref="B496:D496"/>
    <mergeCell ref="B490:F490"/>
    <mergeCell ref="B248:C248"/>
    <mergeCell ref="B381:C381"/>
    <mergeCell ref="B422:C422"/>
    <mergeCell ref="B489:F489"/>
    <mergeCell ref="B474:C474"/>
    <mergeCell ref="B2:G2"/>
    <mergeCell ref="B4:H4"/>
    <mergeCell ref="H61:H62"/>
    <mergeCell ref="B9:G9"/>
    <mergeCell ref="B136:C136"/>
    <mergeCell ref="B137:C137"/>
    <mergeCell ref="B240:C240"/>
    <mergeCell ref="B193:C193"/>
    <mergeCell ref="B178:C178"/>
    <mergeCell ref="B3:H3"/>
    <mergeCell ref="B7:H7"/>
    <mergeCell ref="G61:G62"/>
    <mergeCell ref="B142:C142"/>
    <mergeCell ref="B488:F488"/>
    <mergeCell ref="B341:C341"/>
    <mergeCell ref="B188:C188"/>
    <mergeCell ref="B183:C183"/>
    <mergeCell ref="B319:C319"/>
  </mergeCells>
  <phoneticPr fontId="26" type="noConversion"/>
  <dataValidations disablePrompts="1" count="4">
    <dataValidation allowBlank="1" showInputMessage="1" showErrorMessage="1" prompt="Saldo final del periodo que corresponde la cuenta pública presentada (mensual:  enero, febrero, marzo, etc.; trimestral: 1er, 2do, 3ro. o 4to.)." sqref="D188 D183 D178 D136"/>
    <dataValidation allowBlank="1" showInputMessage="1" showErrorMessage="1" prompt="Características cualitativas significativas que les impacten financieramente." sqref="F188 F183 F178 E136:F136"/>
    <dataValidation allowBlank="1" showInputMessage="1" showErrorMessage="1" prompt="Especificar origen de dicho recurso: Federal, Estatal, Municipal, Particulares." sqref="E188 E183 E178"/>
    <dataValidation allowBlank="1" showInputMessage="1" showErrorMessage="1" prompt="Corresponde al número de la cuenta de acuerdo al Plan de Cuentas emitido por el CONAC (DOF 22/11/2010)." sqref="B136:C136"/>
  </dataValidations>
  <printOptions horizontalCentered="1"/>
  <pageMargins left="0.70866141732283472" right="0.70866141732283472" top="0.39370078740157483" bottom="0.70866141732283472" header="0.31496062992125984" footer="0.31496062992125984"/>
  <pageSetup scale="71" fitToHeight="0" orientation="landscape" r:id="rId1"/>
  <headerFooter alignWithMargins="0">
    <oddFooter>&amp;R&amp;"Arial Narrow,Normal"&amp;9&amp;P</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pageSetUpPr fitToPage="1"/>
  </sheetPr>
  <dimension ref="A1:J90"/>
  <sheetViews>
    <sheetView workbookViewId="0">
      <pane ySplit="2" topLeftCell="A27" activePane="bottomLeft" state="frozen"/>
      <selection pane="bottomLeft" sqref="A1:XFD1048576"/>
    </sheetView>
  </sheetViews>
  <sheetFormatPr baseColWidth="10" defaultRowHeight="15"/>
  <cols>
    <col min="1" max="1" width="11.42578125" style="107"/>
    <col min="2" max="2" width="11.5703125" style="107" bestFit="1" customWidth="1"/>
    <col min="3" max="3" width="28.140625" style="107" customWidth="1"/>
    <col min="4" max="4" width="17.28515625" style="107" customWidth="1"/>
    <col min="5" max="5" width="13.42578125" customWidth="1"/>
    <col min="6" max="6" width="7" style="766" bestFit="1" customWidth="1"/>
    <col min="7" max="7" width="13.7109375" style="595" bestFit="1" customWidth="1"/>
    <col min="9" max="9" width="15" customWidth="1"/>
  </cols>
  <sheetData>
    <row r="1" spans="1:8">
      <c r="B1" s="1120" t="s">
        <v>3985</v>
      </c>
      <c r="D1" s="108"/>
      <c r="E1" s="757"/>
    </row>
    <row r="2" spans="1:8">
      <c r="D2" s="108">
        <v>524852549.66999996</v>
      </c>
      <c r="E2" s="595" t="s">
        <v>4307</v>
      </c>
    </row>
    <row r="3" spans="1:8" s="7" customFormat="1">
      <c r="A3" s="118">
        <v>4311511001</v>
      </c>
      <c r="B3" s="116">
        <v>511001</v>
      </c>
      <c r="C3" s="116" t="s">
        <v>1555</v>
      </c>
      <c r="D3" s="119">
        <v>4425877.34</v>
      </c>
      <c r="E3" s="123"/>
      <c r="F3" s="840">
        <v>511001</v>
      </c>
      <c r="G3" s="597">
        <v>4425877.34</v>
      </c>
      <c r="H3" s="596"/>
    </row>
    <row r="4" spans="1:8" s="7" customFormat="1">
      <c r="A4" s="118">
        <v>4169610009</v>
      </c>
      <c r="B4" s="116">
        <v>610009</v>
      </c>
      <c r="C4" s="116" t="s">
        <v>1556</v>
      </c>
      <c r="D4" s="119">
        <v>458.92</v>
      </c>
      <c r="E4" s="123"/>
      <c r="F4" s="840">
        <v>610009</v>
      </c>
      <c r="G4" s="597">
        <v>458.92</v>
      </c>
      <c r="H4" s="596"/>
    </row>
    <row r="5" spans="1:8" s="7" customFormat="1">
      <c r="A5" s="118">
        <v>4163610031</v>
      </c>
      <c r="B5" s="116">
        <v>610031</v>
      </c>
      <c r="C5" s="116" t="s">
        <v>1557</v>
      </c>
      <c r="D5" s="119"/>
      <c r="E5" s="123"/>
      <c r="F5" s="840"/>
      <c r="G5" s="597"/>
      <c r="H5" s="596"/>
    </row>
    <row r="6" spans="1:8" s="7" customFormat="1">
      <c r="A6" s="118">
        <v>4162610061</v>
      </c>
      <c r="B6" s="116">
        <v>610061</v>
      </c>
      <c r="C6" s="116" t="s">
        <v>1558</v>
      </c>
      <c r="D6" s="119">
        <v>1044060.32</v>
      </c>
      <c r="E6" s="123"/>
      <c r="F6" s="840">
        <v>610061</v>
      </c>
      <c r="G6" s="597">
        <v>1044060.32</v>
      </c>
      <c r="H6" s="596"/>
    </row>
    <row r="7" spans="1:8" s="7" customFormat="1">
      <c r="A7" s="118"/>
      <c r="B7" s="116">
        <v>610903</v>
      </c>
      <c r="C7" s="116"/>
      <c r="D7" s="119"/>
      <c r="E7" s="123"/>
      <c r="F7" s="840"/>
      <c r="G7" s="597"/>
      <c r="H7" s="596"/>
    </row>
    <row r="8" spans="1:8" s="122" customFormat="1">
      <c r="A8" s="121">
        <v>3220690201</v>
      </c>
      <c r="B8" s="120">
        <v>690201</v>
      </c>
      <c r="C8" s="120" t="s">
        <v>1559</v>
      </c>
      <c r="D8" s="1067"/>
      <c r="E8" s="124"/>
      <c r="F8" s="840">
        <v>690201</v>
      </c>
      <c r="G8" s="597"/>
      <c r="H8" s="596"/>
    </row>
    <row r="9" spans="1:8" s="122" customFormat="1">
      <c r="A9" s="121">
        <v>3220690202</v>
      </c>
      <c r="B9" s="120">
        <v>690202</v>
      </c>
      <c r="C9" s="120" t="s">
        <v>1560</v>
      </c>
      <c r="D9" s="1112"/>
      <c r="E9" s="124"/>
      <c r="F9" s="840">
        <v>690202</v>
      </c>
      <c r="G9" s="597"/>
      <c r="H9" s="596"/>
    </row>
    <row r="10" spans="1:8" s="122" customFormat="1">
      <c r="A10" s="121">
        <v>3220690203</v>
      </c>
      <c r="B10" s="120">
        <v>690203</v>
      </c>
      <c r="C10" s="120" t="s">
        <v>3423</v>
      </c>
      <c r="D10" s="1067"/>
      <c r="E10" s="124"/>
      <c r="F10" s="840"/>
      <c r="G10" s="597"/>
      <c r="H10" s="596"/>
    </row>
    <row r="11" spans="1:8" s="122" customFormat="1">
      <c r="A11" s="121">
        <v>3220690204</v>
      </c>
      <c r="B11" s="120">
        <v>690204</v>
      </c>
      <c r="C11" s="120" t="s">
        <v>1561</v>
      </c>
      <c r="D11" s="1067"/>
      <c r="E11" s="124"/>
      <c r="F11" s="840">
        <v>690204</v>
      </c>
      <c r="G11" s="597"/>
      <c r="H11" s="596"/>
    </row>
    <row r="12" spans="1:8" s="7" customFormat="1">
      <c r="A12" s="118">
        <v>4173711002</v>
      </c>
      <c r="B12" s="116">
        <v>711002</v>
      </c>
      <c r="C12" s="116" t="s">
        <v>488</v>
      </c>
      <c r="D12" s="119">
        <v>372.42</v>
      </c>
      <c r="E12" s="123"/>
      <c r="F12" s="840">
        <v>711002</v>
      </c>
      <c r="G12" s="597">
        <v>372.42</v>
      </c>
      <c r="H12" s="596"/>
    </row>
    <row r="13" spans="1:8" s="7" customFormat="1">
      <c r="A13" s="118">
        <v>4173711101</v>
      </c>
      <c r="B13" s="116">
        <v>711101</v>
      </c>
      <c r="C13" s="116" t="s">
        <v>1562</v>
      </c>
      <c r="D13" s="119">
        <v>168103.15</v>
      </c>
      <c r="E13" s="123"/>
      <c r="F13" s="840">
        <v>711101</v>
      </c>
      <c r="G13" s="597">
        <v>168103.15</v>
      </c>
      <c r="H13" s="596"/>
    </row>
    <row r="14" spans="1:8" s="7" customFormat="1">
      <c r="A14" s="118">
        <v>4173711102</v>
      </c>
      <c r="B14" s="116">
        <v>711102</v>
      </c>
      <c r="C14" s="116" t="s">
        <v>1563</v>
      </c>
      <c r="D14" s="119"/>
      <c r="E14" s="123"/>
      <c r="F14" s="840"/>
      <c r="G14" s="597"/>
      <c r="H14" s="596"/>
    </row>
    <row r="15" spans="1:8" s="7" customFormat="1">
      <c r="A15" s="118">
        <v>4173711103</v>
      </c>
      <c r="B15" s="116">
        <v>711103</v>
      </c>
      <c r="C15" s="116" t="s">
        <v>1564</v>
      </c>
      <c r="D15" s="119">
        <v>203965.58</v>
      </c>
      <c r="E15" s="123"/>
      <c r="F15" s="840">
        <v>711103</v>
      </c>
      <c r="G15" s="597">
        <v>203965.58</v>
      </c>
      <c r="H15" s="596"/>
    </row>
    <row r="16" spans="1:8" s="7" customFormat="1">
      <c r="A16" s="118">
        <v>4212823104</v>
      </c>
      <c r="B16" s="116">
        <v>823104</v>
      </c>
      <c r="C16" s="116" t="s">
        <v>1565</v>
      </c>
      <c r="D16" s="119">
        <v>10681097.08</v>
      </c>
      <c r="E16" s="123"/>
      <c r="F16" s="840">
        <v>823104</v>
      </c>
      <c r="G16" s="597">
        <v>10681097.08</v>
      </c>
      <c r="H16" s="596"/>
    </row>
    <row r="17" spans="1:8" s="769" customFormat="1">
      <c r="A17" s="118">
        <v>3111823106</v>
      </c>
      <c r="B17" s="767">
        <v>823106</v>
      </c>
      <c r="C17" s="767" t="s">
        <v>1566</v>
      </c>
      <c r="D17" s="1144">
        <v>89158559.459999993</v>
      </c>
      <c r="E17" s="768"/>
      <c r="F17" s="840">
        <v>823106</v>
      </c>
      <c r="G17" s="597">
        <v>89158559.459999993</v>
      </c>
      <c r="H17" s="596"/>
    </row>
    <row r="18" spans="1:8" s="7" customFormat="1">
      <c r="A18" s="118">
        <v>4212828004</v>
      </c>
      <c r="B18" s="116">
        <v>828004</v>
      </c>
      <c r="C18" s="116" t="s">
        <v>1567</v>
      </c>
      <c r="D18" s="547">
        <v>7638001.96</v>
      </c>
      <c r="E18" s="123"/>
      <c r="F18" s="840">
        <v>828004</v>
      </c>
      <c r="G18" s="597">
        <v>7638001.96</v>
      </c>
      <c r="H18" s="596"/>
    </row>
    <row r="19" spans="1:8" s="769" customFormat="1">
      <c r="A19" s="118">
        <v>3111828006</v>
      </c>
      <c r="B19" s="767">
        <v>828006</v>
      </c>
      <c r="C19" s="767" t="s">
        <v>1568</v>
      </c>
      <c r="D19" s="1144">
        <v>53290156.549999997</v>
      </c>
      <c r="E19" s="768"/>
      <c r="F19" s="840">
        <v>828006</v>
      </c>
      <c r="G19" s="597">
        <v>53290156.549999997</v>
      </c>
      <c r="H19" s="596"/>
    </row>
    <row r="20" spans="1:8" s="7" customFormat="1">
      <c r="A20" s="118">
        <v>4213832000</v>
      </c>
      <c r="B20" s="116">
        <v>832000</v>
      </c>
      <c r="C20" s="116" t="s">
        <v>1569</v>
      </c>
      <c r="D20" s="547">
        <v>664087.17000000004</v>
      </c>
      <c r="E20" s="123"/>
      <c r="F20" s="840">
        <v>832000</v>
      </c>
      <c r="G20" s="597">
        <v>664087.17000000004</v>
      </c>
      <c r="H20" s="596"/>
    </row>
    <row r="21" spans="1:8" s="7" customFormat="1">
      <c r="A21" s="118">
        <v>4213833000</v>
      </c>
      <c r="B21" s="116">
        <v>833000</v>
      </c>
      <c r="C21" s="116" t="s">
        <v>1570</v>
      </c>
      <c r="D21" s="547">
        <v>841054.34</v>
      </c>
      <c r="E21" s="123"/>
      <c r="F21" s="840">
        <v>833000</v>
      </c>
      <c r="G21" s="597">
        <v>841054.34</v>
      </c>
      <c r="H21" s="596"/>
    </row>
    <row r="22" spans="1:8" s="7" customFormat="1">
      <c r="A22" s="118">
        <v>4213834000</v>
      </c>
      <c r="B22" s="116">
        <v>834000</v>
      </c>
      <c r="C22" s="116" t="s">
        <v>1571</v>
      </c>
      <c r="D22" s="547">
        <v>11942654.75</v>
      </c>
      <c r="E22" s="123"/>
      <c r="F22" s="840">
        <v>834000</v>
      </c>
      <c r="G22" s="597">
        <v>11942654.75</v>
      </c>
      <c r="H22" s="596"/>
    </row>
    <row r="23" spans="1:8" s="769" customFormat="1">
      <c r="A23" s="118">
        <v>3111836000</v>
      </c>
      <c r="B23" s="767">
        <v>836000</v>
      </c>
      <c r="C23" s="767" t="s">
        <v>1572</v>
      </c>
      <c r="D23" s="1144">
        <v>15565926.82</v>
      </c>
      <c r="E23" s="768"/>
      <c r="F23" s="840">
        <v>836000</v>
      </c>
      <c r="G23" s="597">
        <v>15565926.82</v>
      </c>
      <c r="H23" s="596"/>
    </row>
    <row r="24" spans="1:8" s="110" customFormat="1">
      <c r="A24" s="118">
        <v>4213837000</v>
      </c>
      <c r="B24" s="116">
        <v>837000</v>
      </c>
      <c r="C24" s="116" t="s">
        <v>1573</v>
      </c>
      <c r="D24" s="547"/>
      <c r="E24" s="123"/>
      <c r="F24" s="840">
        <v>837000</v>
      </c>
      <c r="G24" s="597"/>
      <c r="H24" s="596"/>
    </row>
    <row r="25" spans="1:8" s="7" customFormat="1">
      <c r="A25" s="118">
        <v>4221911000</v>
      </c>
      <c r="B25" s="116">
        <v>911000</v>
      </c>
      <c r="C25" s="116" t="s">
        <v>1972</v>
      </c>
      <c r="D25" s="547">
        <v>38548660.359999999</v>
      </c>
      <c r="E25" s="123"/>
      <c r="F25" s="840">
        <v>911000</v>
      </c>
      <c r="G25" s="597">
        <v>38548660.359999999</v>
      </c>
      <c r="H25" s="596"/>
    </row>
    <row r="26" spans="1:8" s="7" customFormat="1">
      <c r="A26" s="118">
        <v>4221912000</v>
      </c>
      <c r="B26" s="116">
        <v>912000</v>
      </c>
      <c r="C26" s="116" t="s">
        <v>1973</v>
      </c>
      <c r="D26" s="547">
        <v>2132910.2799999998</v>
      </c>
      <c r="E26" s="123"/>
      <c r="F26" s="840">
        <v>912000</v>
      </c>
      <c r="G26" s="597">
        <v>2132910.2799999998</v>
      </c>
      <c r="H26" s="596"/>
    </row>
    <row r="27" spans="1:8" s="7" customFormat="1">
      <c r="A27" s="118">
        <v>4221913000</v>
      </c>
      <c r="B27" s="116">
        <v>913000</v>
      </c>
      <c r="C27" s="116" t="s">
        <v>1974</v>
      </c>
      <c r="D27" s="547">
        <v>15176806</v>
      </c>
      <c r="E27" s="123"/>
      <c r="F27" s="840">
        <v>913000</v>
      </c>
      <c r="G27" s="597">
        <v>15176806</v>
      </c>
      <c r="H27" s="596"/>
    </row>
    <row r="28" spans="1:8" s="7" customFormat="1">
      <c r="A28" s="118">
        <v>4221914000</v>
      </c>
      <c r="B28" s="116">
        <v>914000</v>
      </c>
      <c r="C28" s="116" t="s">
        <v>1975</v>
      </c>
      <c r="D28" s="547">
        <v>50337179.100000001</v>
      </c>
      <c r="E28" s="123"/>
      <c r="F28" s="840">
        <v>914000</v>
      </c>
      <c r="G28" s="597">
        <v>50337179.100000001</v>
      </c>
      <c r="H28" s="596"/>
    </row>
    <row r="29" spans="1:8" s="7" customFormat="1">
      <c r="A29" s="118">
        <v>3110915000</v>
      </c>
      <c r="B29" s="109">
        <v>915000</v>
      </c>
      <c r="C29" s="109" t="s">
        <v>1574</v>
      </c>
      <c r="D29" s="548"/>
      <c r="E29" s="125"/>
      <c r="F29" s="840">
        <v>915000</v>
      </c>
      <c r="G29" s="597"/>
      <c r="H29" s="596"/>
    </row>
    <row r="30" spans="1:8" s="110" customFormat="1">
      <c r="A30" s="118">
        <v>3110916000</v>
      </c>
      <c r="B30" s="109">
        <v>916000</v>
      </c>
      <c r="C30" s="109" t="s">
        <v>1575</v>
      </c>
      <c r="D30" s="548">
        <v>166657312.41999999</v>
      </c>
      <c r="E30" s="125"/>
      <c r="F30" s="840">
        <v>916000</v>
      </c>
      <c r="G30" s="597">
        <v>166657312.41999999</v>
      </c>
      <c r="H30" s="596"/>
    </row>
    <row r="31" spans="1:8" s="110" customFormat="1">
      <c r="A31" s="118">
        <v>4221917000</v>
      </c>
      <c r="B31" s="116">
        <v>917000</v>
      </c>
      <c r="C31" s="116" t="s">
        <v>1576</v>
      </c>
      <c r="D31" s="547">
        <v>5748214.2800000003</v>
      </c>
      <c r="E31" s="123"/>
      <c r="F31" s="840">
        <v>917000</v>
      </c>
      <c r="G31" s="597">
        <v>5748214.2800000003</v>
      </c>
      <c r="H31" s="596"/>
    </row>
    <row r="32" spans="1:8" s="7" customFormat="1">
      <c r="A32" s="118">
        <v>3111924206</v>
      </c>
      <c r="B32" s="116">
        <v>922000</v>
      </c>
      <c r="C32" s="116" t="s">
        <v>1973</v>
      </c>
      <c r="D32" s="547"/>
      <c r="E32" s="123"/>
      <c r="F32" s="840">
        <v>922000</v>
      </c>
      <c r="G32" s="597"/>
      <c r="H32" s="596"/>
    </row>
    <row r="33" spans="1:10" s="7" customFormat="1">
      <c r="A33" s="116"/>
      <c r="B33" s="116">
        <v>923000</v>
      </c>
      <c r="C33" s="116" t="s">
        <v>1974</v>
      </c>
      <c r="D33" s="547">
        <v>427527.82</v>
      </c>
      <c r="E33" s="123"/>
      <c r="F33" s="840">
        <v>923000</v>
      </c>
      <c r="G33" s="597">
        <v>427527.82</v>
      </c>
      <c r="H33" s="596"/>
    </row>
    <row r="34" spans="1:10" s="7" customFormat="1">
      <c r="A34" s="116"/>
      <c r="B34" s="116">
        <v>924000</v>
      </c>
      <c r="C34" s="116" t="s">
        <v>1975</v>
      </c>
      <c r="D34" s="547">
        <v>140000</v>
      </c>
      <c r="E34" s="123"/>
      <c r="F34" s="840">
        <v>924000</v>
      </c>
      <c r="G34" s="597">
        <v>140000</v>
      </c>
      <c r="H34" s="596"/>
    </row>
    <row r="35" spans="1:10" s="7" customFormat="1">
      <c r="A35" s="109"/>
      <c r="B35" s="109">
        <v>924206</v>
      </c>
      <c r="C35" s="109" t="s">
        <v>1577</v>
      </c>
      <c r="D35" s="548">
        <v>50059563.549999997</v>
      </c>
      <c r="E35" s="125"/>
      <c r="F35" s="840">
        <v>924206</v>
      </c>
      <c r="G35" s="597">
        <v>50059563.549999997</v>
      </c>
      <c r="H35" s="596"/>
    </row>
    <row r="36" spans="1:10" s="110" customFormat="1">
      <c r="A36" s="116"/>
      <c r="B36" s="116"/>
      <c r="C36" s="116"/>
      <c r="D36" s="116"/>
      <c r="E36" s="7"/>
      <c r="F36" s="840"/>
      <c r="G36" s="7"/>
    </row>
    <row r="37" spans="1:10" s="7" customFormat="1">
      <c r="A37" s="116"/>
      <c r="B37" s="116"/>
      <c r="C37" s="116"/>
      <c r="D37" s="119">
        <v>524852549.66999996</v>
      </c>
      <c r="F37" s="840"/>
      <c r="G37" s="597"/>
    </row>
    <row r="38" spans="1:10" s="7" customFormat="1">
      <c r="A38" s="116"/>
      <c r="B38" s="116"/>
      <c r="C38" s="116"/>
      <c r="D38" s="116"/>
      <c r="F38" s="840"/>
      <c r="G38" s="597"/>
    </row>
    <row r="39" spans="1:10" s="7" customFormat="1">
      <c r="A39" s="116"/>
      <c r="B39" s="116"/>
      <c r="C39" s="116"/>
      <c r="D39" s="116"/>
      <c r="F39" s="840"/>
      <c r="G39" s="597"/>
    </row>
    <row r="40" spans="1:10" s="7" customFormat="1">
      <c r="A40" s="116"/>
      <c r="B40" s="116"/>
      <c r="C40" s="116" t="s">
        <v>1578</v>
      </c>
      <c r="D40" s="119"/>
      <c r="F40" s="840"/>
      <c r="G40" s="597"/>
    </row>
    <row r="41" spans="1:10" s="7" customFormat="1">
      <c r="A41" s="116"/>
      <c r="B41" s="116"/>
      <c r="C41" s="116" t="s">
        <v>1579</v>
      </c>
      <c r="D41" s="1070">
        <v>374731518.79999995</v>
      </c>
      <c r="E41" s="1119"/>
      <c r="F41" s="840"/>
      <c r="G41" s="597"/>
      <c r="I41" s="597"/>
      <c r="J41" s="596" t="s">
        <v>3418</v>
      </c>
    </row>
    <row r="42" spans="1:10" s="7" customFormat="1">
      <c r="A42" s="107"/>
      <c r="B42" s="107"/>
      <c r="C42" s="107"/>
      <c r="D42" s="108"/>
      <c r="E42"/>
      <c r="F42" s="840"/>
      <c r="G42" s="597"/>
      <c r="I42" s="597"/>
      <c r="J42" s="596" t="s">
        <v>3419</v>
      </c>
    </row>
    <row r="43" spans="1:10">
      <c r="C43" s="1111"/>
      <c r="E43" s="108"/>
      <c r="F43" s="840"/>
      <c r="G43" s="597"/>
      <c r="I43" s="597"/>
      <c r="J43" s="595" t="s">
        <v>3420</v>
      </c>
    </row>
    <row r="44" spans="1:10">
      <c r="F44" s="840"/>
      <c r="G44" s="597"/>
      <c r="I44" s="597"/>
      <c r="J44" s="595" t="s">
        <v>3421</v>
      </c>
    </row>
    <row r="45" spans="1:10">
      <c r="F45" s="840"/>
      <c r="G45" s="597"/>
      <c r="I45" s="597">
        <v>0</v>
      </c>
    </row>
    <row r="46" spans="1:10">
      <c r="D46" s="108">
        <v>150121030.87</v>
      </c>
      <c r="F46" s="840"/>
      <c r="G46" s="597"/>
      <c r="I46" s="597"/>
    </row>
    <row r="47" spans="1:10">
      <c r="D47" s="117">
        <v>1.1200000047683716</v>
      </c>
      <c r="F47" s="840"/>
      <c r="G47" s="597"/>
      <c r="I47" s="597">
        <v>744816657.18000007</v>
      </c>
    </row>
    <row r="48" spans="1:10">
      <c r="D48" s="1071">
        <v>150121031.99000001</v>
      </c>
      <c r="F48" s="840"/>
      <c r="G48" s="597"/>
      <c r="I48" s="597"/>
    </row>
    <row r="49" spans="4:9">
      <c r="F49" s="840"/>
      <c r="G49" s="597"/>
      <c r="I49" s="597">
        <v>744816657.18000007</v>
      </c>
    </row>
    <row r="50" spans="4:9">
      <c r="F50" s="840"/>
      <c r="G50" s="597"/>
      <c r="I50" s="597">
        <v>510000</v>
      </c>
    </row>
    <row r="51" spans="4:9">
      <c r="F51" s="840"/>
      <c r="G51" s="597"/>
      <c r="I51" s="597">
        <v>745326657.18000007</v>
      </c>
    </row>
    <row r="52" spans="4:9">
      <c r="F52" s="840"/>
      <c r="G52" s="597"/>
    </row>
    <row r="53" spans="4:9">
      <c r="F53" s="840"/>
      <c r="G53" s="597"/>
    </row>
    <row r="54" spans="4:9">
      <c r="F54" s="840"/>
      <c r="G54" s="597"/>
    </row>
    <row r="55" spans="4:9">
      <c r="D55" s="108"/>
      <c r="F55" s="840"/>
      <c r="G55" s="597"/>
    </row>
    <row r="56" spans="4:9">
      <c r="D56" s="108"/>
      <c r="F56" s="840"/>
      <c r="G56" s="597"/>
    </row>
    <row r="57" spans="4:9">
      <c r="D57" s="108"/>
      <c r="F57" s="840"/>
      <c r="G57" s="597"/>
    </row>
    <row r="58" spans="4:9">
      <c r="D58" s="108"/>
      <c r="F58" s="840"/>
      <c r="G58" s="597"/>
    </row>
    <row r="59" spans="4:9">
      <c r="D59" s="108"/>
      <c r="F59" s="840"/>
      <c r="G59" s="597"/>
    </row>
    <row r="60" spans="4:9">
      <c r="D60" s="108"/>
      <c r="F60" s="840"/>
      <c r="G60" s="597"/>
    </row>
    <row r="61" spans="4:9">
      <c r="D61" s="108"/>
      <c r="F61" s="840"/>
      <c r="G61" s="597"/>
    </row>
    <row r="62" spans="4:9">
      <c r="D62" s="108"/>
      <c r="F62" s="840"/>
      <c r="G62" s="597"/>
    </row>
    <row r="63" spans="4:9">
      <c r="D63" s="108"/>
      <c r="F63" s="840"/>
      <c r="G63" s="597"/>
    </row>
    <row r="64" spans="4:9">
      <c r="D64" s="108"/>
      <c r="F64" s="840"/>
      <c r="G64" s="597"/>
    </row>
    <row r="65" spans="4:7">
      <c r="D65" s="108"/>
      <c r="F65" s="840"/>
      <c r="G65" s="597"/>
    </row>
    <row r="66" spans="4:7">
      <c r="D66" s="108"/>
      <c r="F66" s="840"/>
      <c r="G66" s="597"/>
    </row>
    <row r="67" spans="4:7">
      <c r="D67" s="108"/>
      <c r="F67" s="840"/>
      <c r="G67" s="597"/>
    </row>
    <row r="68" spans="4:7">
      <c r="D68" s="108"/>
      <c r="F68" s="840"/>
      <c r="G68" s="597"/>
    </row>
    <row r="69" spans="4:7">
      <c r="D69" s="108"/>
      <c r="F69" s="840"/>
      <c r="G69" s="597"/>
    </row>
    <row r="70" spans="4:7">
      <c r="F70" s="765"/>
      <c r="G70" s="597"/>
    </row>
    <row r="71" spans="4:7">
      <c r="F71" s="765"/>
      <c r="G71" s="7"/>
    </row>
    <row r="72" spans="4:7">
      <c r="F72" s="765"/>
      <c r="G72" s="7"/>
    </row>
    <row r="73" spans="4:7">
      <c r="F73" s="765"/>
    </row>
    <row r="74" spans="4:7">
      <c r="F74" s="765"/>
    </row>
    <row r="75" spans="4:7">
      <c r="F75" s="765"/>
    </row>
    <row r="76" spans="4:7">
      <c r="F76" s="765"/>
    </row>
    <row r="77" spans="4:7">
      <c r="F77" s="765"/>
    </row>
    <row r="78" spans="4:7">
      <c r="F78" s="765"/>
    </row>
    <row r="79" spans="4:7">
      <c r="F79" s="765"/>
    </row>
    <row r="80" spans="4:7">
      <c r="F80" s="765"/>
    </row>
    <row r="81" spans="6:7">
      <c r="F81" s="765"/>
    </row>
    <row r="82" spans="6:7">
      <c r="F82" s="765"/>
      <c r="G82" s="597"/>
    </row>
    <row r="83" spans="6:7">
      <c r="F83" s="765"/>
      <c r="G83" s="597"/>
    </row>
    <row r="84" spans="6:7">
      <c r="F84" s="765"/>
      <c r="G84" s="597"/>
    </row>
    <row r="85" spans="6:7">
      <c r="F85" s="765"/>
      <c r="G85" s="596"/>
    </row>
    <row r="86" spans="6:7">
      <c r="F86" s="765"/>
      <c r="G86" s="596"/>
    </row>
    <row r="87" spans="6:7">
      <c r="F87" s="765"/>
      <c r="G87" s="596"/>
    </row>
    <row r="88" spans="6:7">
      <c r="F88" s="765"/>
      <c r="G88" s="596"/>
    </row>
    <row r="89" spans="6:7">
      <c r="F89" s="765"/>
      <c r="G89" s="596"/>
    </row>
    <row r="90" spans="6:7">
      <c r="F90" s="765"/>
      <c r="G90" s="596"/>
    </row>
  </sheetData>
  <phoneticPr fontId="26" type="noConversion"/>
  <pageMargins left="0.75" right="0.75" top="1" bottom="1" header="0" footer="0"/>
  <pageSetup scale="78" orientation="portrait"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K21"/>
  <sheetViews>
    <sheetView workbookViewId="0">
      <selection sqref="A1:XFD1048576"/>
    </sheetView>
  </sheetViews>
  <sheetFormatPr baseColWidth="10" defaultRowHeight="15"/>
  <cols>
    <col min="1" max="1" width="1.5703125" customWidth="1"/>
    <col min="2" max="2" width="24" customWidth="1"/>
    <col min="3" max="4" width="19.85546875" hidden="1" customWidth="1"/>
    <col min="5" max="5" width="19.85546875" customWidth="1"/>
    <col min="6" max="6" width="1.140625" customWidth="1"/>
    <col min="8" max="8" width="12.7109375" bestFit="1" customWidth="1"/>
  </cols>
  <sheetData>
    <row r="1" spans="2:11">
      <c r="H1" s="107" t="s">
        <v>4260</v>
      </c>
      <c r="I1" s="1078">
        <v>1400000000</v>
      </c>
      <c r="J1" s="1078">
        <v>149999999</v>
      </c>
      <c r="K1" s="107"/>
    </row>
    <row r="2" spans="2:11">
      <c r="G2" s="909" t="s">
        <v>3006</v>
      </c>
      <c r="H2" s="107" t="s">
        <v>4261</v>
      </c>
      <c r="I2" s="1078">
        <v>2500000000</v>
      </c>
      <c r="J2" s="1078">
        <v>259999999</v>
      </c>
      <c r="K2" s="107"/>
    </row>
    <row r="3" spans="2:11">
      <c r="H3" s="107" t="s">
        <v>4262</v>
      </c>
      <c r="I3" s="1078">
        <v>1100000000</v>
      </c>
      <c r="J3" s="1078">
        <v>119999999</v>
      </c>
      <c r="K3" s="107"/>
    </row>
    <row r="4" spans="2:11">
      <c r="H4" s="107" t="s">
        <v>4263</v>
      </c>
      <c r="I4" s="1078">
        <v>1500000000</v>
      </c>
      <c r="J4" s="1078">
        <v>159999999</v>
      </c>
      <c r="K4" s="107"/>
    </row>
    <row r="5" spans="2:11">
      <c r="B5" s="107" t="s">
        <v>2880</v>
      </c>
      <c r="H5" s="107" t="s">
        <v>4264</v>
      </c>
      <c r="I5" s="1078">
        <v>1700000000</v>
      </c>
      <c r="J5" s="1078">
        <v>179999999</v>
      </c>
      <c r="K5" s="107"/>
    </row>
    <row r="10" spans="2:11" ht="3.75" customHeight="1" thickBot="1"/>
    <row r="11" spans="2:11" ht="15.75" thickBot="1">
      <c r="B11" s="841" t="s">
        <v>25</v>
      </c>
      <c r="C11" s="842" t="s">
        <v>22</v>
      </c>
      <c r="D11" s="842" t="s">
        <v>23</v>
      </c>
      <c r="E11" s="842" t="s">
        <v>24</v>
      </c>
    </row>
    <row r="12" spans="2:11" ht="15.75" thickBot="1">
      <c r="B12" s="1076" t="s">
        <v>2876</v>
      </c>
      <c r="C12" s="843">
        <v>3580000</v>
      </c>
      <c r="D12" s="843">
        <v>4090000</v>
      </c>
      <c r="E12" s="843">
        <v>5842837.7300000004</v>
      </c>
      <c r="H12" s="108"/>
    </row>
    <row r="13" spans="2:11" ht="15.75" thickBot="1">
      <c r="B13" s="1076" t="s">
        <v>2877</v>
      </c>
      <c r="C13" s="843">
        <v>297215249.33999997</v>
      </c>
      <c r="D13" s="843">
        <v>584205405.21000004</v>
      </c>
      <c r="E13" s="843">
        <v>189781538.13</v>
      </c>
      <c r="H13" s="107"/>
    </row>
    <row r="14" spans="2:11" ht="15.75" thickBot="1">
      <c r="B14" s="1077" t="s">
        <v>2878</v>
      </c>
      <c r="C14" s="844">
        <v>171890812.96000001</v>
      </c>
      <c r="D14" s="844">
        <v>289284382.25</v>
      </c>
      <c r="E14" s="844">
        <v>278601082.44</v>
      </c>
      <c r="H14" s="108"/>
    </row>
    <row r="15" spans="2:11" ht="15.75" thickBot="1">
      <c r="B15" s="1076" t="s">
        <v>2879</v>
      </c>
      <c r="C15" s="845">
        <v>0</v>
      </c>
      <c r="D15" s="843">
        <v>77086840.010000005</v>
      </c>
      <c r="E15" s="843">
        <v>50627091.369999997</v>
      </c>
      <c r="H15" s="108"/>
    </row>
    <row r="16" spans="2:11" ht="15.75" thickBot="1">
      <c r="B16" s="915" t="s">
        <v>876</v>
      </c>
      <c r="C16" s="846">
        <v>472686062.29999995</v>
      </c>
      <c r="D16" s="846">
        <v>954666627.47000003</v>
      </c>
      <c r="E16" s="846">
        <v>524852549.66999996</v>
      </c>
      <c r="H16" s="108"/>
    </row>
    <row r="17" spans="3:8" ht="4.5" customHeight="1">
      <c r="H17" s="108"/>
    </row>
    <row r="18" spans="3:8">
      <c r="C18" s="107"/>
      <c r="D18" s="108"/>
      <c r="E18" s="108"/>
      <c r="H18" s="108"/>
    </row>
    <row r="19" spans="3:8">
      <c r="C19" s="107"/>
      <c r="D19" s="119"/>
      <c r="E19" s="108"/>
      <c r="H19" s="108"/>
    </row>
    <row r="20" spans="3:8">
      <c r="C20" s="107"/>
      <c r="D20" s="108"/>
      <c r="E20" s="108"/>
      <c r="H20" s="108"/>
    </row>
    <row r="21" spans="3:8">
      <c r="C21" s="107"/>
      <c r="D21" s="108"/>
      <c r="E21" s="108"/>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AF49"/>
  <sheetViews>
    <sheetView showGridLines="0" zoomScale="85" zoomScaleNormal="85" workbookViewId="0">
      <selection sqref="A1:XFD1048576"/>
    </sheetView>
  </sheetViews>
  <sheetFormatPr baseColWidth="10" defaultRowHeight="12.75"/>
  <cols>
    <col min="1" max="1" width="6.140625" style="33" customWidth="1"/>
    <col min="2" max="3" width="3.7109375" style="33" customWidth="1"/>
    <col min="4" max="4" width="46.42578125" style="33" customWidth="1"/>
    <col min="5" max="6" width="18.7109375" style="33" customWidth="1"/>
    <col min="7" max="7" width="19.42578125" style="33" customWidth="1"/>
    <col min="8" max="9" width="18.7109375" style="33" customWidth="1"/>
    <col min="10" max="10" width="19.7109375" style="33" customWidth="1"/>
    <col min="11" max="11" width="11.42578125" style="33"/>
    <col min="12" max="12" width="14.28515625" style="33" bestFit="1" customWidth="1"/>
    <col min="13" max="13" width="27.28515625" style="33" customWidth="1"/>
    <col min="14" max="15" width="14" style="33" customWidth="1"/>
    <col min="16" max="16" width="14" style="33" hidden="1" customWidth="1"/>
    <col min="17" max="17" width="14" style="33" customWidth="1"/>
    <col min="18" max="16384" width="11.42578125" style="33"/>
  </cols>
  <sheetData>
    <row r="1" spans="1:13" ht="4.5" customHeight="1"/>
    <row r="2" spans="1:13" ht="0.75" customHeight="1">
      <c r="B2" s="1266"/>
      <c r="C2" s="1267"/>
      <c r="D2" s="1267"/>
      <c r="E2" s="1267"/>
      <c r="F2" s="1267"/>
      <c r="G2" s="1267"/>
      <c r="H2" s="1267"/>
      <c r="I2" s="1267"/>
      <c r="J2" s="1268"/>
    </row>
    <row r="3" spans="1:13">
      <c r="B3" s="1252" t="s">
        <v>817</v>
      </c>
      <c r="C3" s="1253"/>
      <c r="D3" s="1253"/>
      <c r="E3" s="1253"/>
      <c r="F3" s="1253"/>
      <c r="G3" s="1253"/>
      <c r="H3" s="1253"/>
      <c r="I3" s="1253"/>
      <c r="J3" s="1254"/>
    </row>
    <row r="4" spans="1:13">
      <c r="B4" s="1415" t="s">
        <v>4393</v>
      </c>
      <c r="C4" s="1313"/>
      <c r="D4" s="1313"/>
      <c r="E4" s="1313"/>
      <c r="F4" s="1313"/>
      <c r="G4" s="1313"/>
      <c r="H4" s="1313"/>
      <c r="I4" s="1313"/>
      <c r="J4" s="1416"/>
    </row>
    <row r="5" spans="1:13">
      <c r="A5" s="256"/>
      <c r="B5" s="256" t="s">
        <v>3775</v>
      </c>
      <c r="C5" s="256"/>
      <c r="D5" s="256"/>
      <c r="F5" s="257"/>
      <c r="G5" s="257"/>
      <c r="H5" s="257"/>
      <c r="I5" s="257"/>
      <c r="J5" s="257"/>
    </row>
    <row r="6" spans="1:13" ht="12" customHeight="1">
      <c r="A6" s="258"/>
      <c r="B6" s="1410" t="s">
        <v>818</v>
      </c>
      <c r="C6" s="1410"/>
      <c r="D6" s="1410"/>
      <c r="E6" s="1410" t="s">
        <v>819</v>
      </c>
      <c r="F6" s="1410"/>
      <c r="G6" s="1410"/>
      <c r="H6" s="1410"/>
      <c r="I6" s="1410"/>
      <c r="J6" s="1409" t="s">
        <v>820</v>
      </c>
    </row>
    <row r="7" spans="1:13" ht="25.5">
      <c r="A7" s="256"/>
      <c r="B7" s="1410"/>
      <c r="C7" s="1410"/>
      <c r="D7" s="1410"/>
      <c r="E7" s="706" t="s">
        <v>821</v>
      </c>
      <c r="F7" s="707" t="s">
        <v>822</v>
      </c>
      <c r="G7" s="706" t="s">
        <v>823</v>
      </c>
      <c r="H7" s="706" t="s">
        <v>824</v>
      </c>
      <c r="I7" s="706" t="s">
        <v>825</v>
      </c>
      <c r="J7" s="1409"/>
    </row>
    <row r="8" spans="1:13" ht="12" customHeight="1">
      <c r="A8" s="256"/>
      <c r="B8" s="1410"/>
      <c r="C8" s="1410"/>
      <c r="D8" s="1410"/>
      <c r="E8" s="706" t="s">
        <v>826</v>
      </c>
      <c r="F8" s="706" t="s">
        <v>827</v>
      </c>
      <c r="G8" s="706" t="s">
        <v>828</v>
      </c>
      <c r="H8" s="706" t="s">
        <v>829</v>
      </c>
      <c r="I8" s="706" t="s">
        <v>830</v>
      </c>
      <c r="J8" s="706" t="s">
        <v>1090</v>
      </c>
      <c r="L8" s="260"/>
    </row>
    <row r="9" spans="1:13" ht="12.75" customHeight="1">
      <c r="A9" s="261"/>
      <c r="B9" s="1412" t="s">
        <v>831</v>
      </c>
      <c r="C9" s="1413"/>
      <c r="D9" s="1414"/>
      <c r="E9" s="263">
        <v>2500000</v>
      </c>
      <c r="F9" s="263">
        <v>1925877.34</v>
      </c>
      <c r="G9" s="263">
        <v>4425877.34</v>
      </c>
      <c r="H9" s="263">
        <v>4425877.34</v>
      </c>
      <c r="I9" s="263">
        <v>4425877.34</v>
      </c>
      <c r="J9" s="263">
        <v>1925877.3399999999</v>
      </c>
      <c r="L9" s="260"/>
    </row>
    <row r="10" spans="1:13" ht="12.75" customHeight="1">
      <c r="A10" s="261"/>
      <c r="B10" s="264"/>
      <c r="C10" s="1284" t="s">
        <v>832</v>
      </c>
      <c r="D10" s="1408"/>
      <c r="E10" s="263">
        <v>2500000</v>
      </c>
      <c r="F10" s="263">
        <v>1925877.34</v>
      </c>
      <c r="G10" s="263">
        <v>4425877.34</v>
      </c>
      <c r="H10" s="263">
        <v>4425877.34</v>
      </c>
      <c r="I10" s="263">
        <v>4425877.34</v>
      </c>
      <c r="J10" s="263">
        <v>1925877.3399999999</v>
      </c>
      <c r="L10" s="260"/>
    </row>
    <row r="11" spans="1:13" ht="12.75" customHeight="1">
      <c r="A11" s="261"/>
      <c r="B11" s="1411" t="s">
        <v>833</v>
      </c>
      <c r="C11" s="1284"/>
      <c r="D11" s="1408"/>
      <c r="E11" s="263">
        <v>350000</v>
      </c>
      <c r="F11" s="263">
        <v>121768342.81</v>
      </c>
      <c r="G11" s="263">
        <v>122118342.81</v>
      </c>
      <c r="H11" s="263">
        <v>1044519.24</v>
      </c>
      <c r="I11" s="263">
        <v>1044519.24</v>
      </c>
      <c r="J11" s="263">
        <v>694519.24</v>
      </c>
      <c r="L11" s="260"/>
    </row>
    <row r="12" spans="1:13" ht="12.75" customHeight="1">
      <c r="A12" s="261"/>
      <c r="B12" s="264"/>
      <c r="C12" s="1284" t="s">
        <v>832</v>
      </c>
      <c r="D12" s="1408"/>
      <c r="E12" s="263">
        <v>350000</v>
      </c>
      <c r="F12" s="263">
        <v>121768342.81</v>
      </c>
      <c r="G12" s="263">
        <v>122118342.81</v>
      </c>
      <c r="H12" s="263">
        <v>1044519.24</v>
      </c>
      <c r="I12" s="263">
        <v>1044519.24</v>
      </c>
      <c r="J12" s="263">
        <v>694519.24</v>
      </c>
      <c r="L12" s="260"/>
    </row>
    <row r="13" spans="1:13" ht="12.75" customHeight="1">
      <c r="A13" s="261"/>
      <c r="B13" s="264"/>
      <c r="C13" s="1284" t="s">
        <v>2604</v>
      </c>
      <c r="D13" s="1408"/>
      <c r="E13" s="263">
        <v>0</v>
      </c>
      <c r="F13" s="263">
        <v>0</v>
      </c>
      <c r="G13" s="263">
        <v>0</v>
      </c>
      <c r="H13" s="263">
        <v>0</v>
      </c>
      <c r="I13" s="263">
        <v>0</v>
      </c>
      <c r="J13" s="263">
        <v>0</v>
      </c>
      <c r="L13" s="260"/>
    </row>
    <row r="14" spans="1:13" ht="12.75" customHeight="1">
      <c r="A14" s="261"/>
      <c r="B14" s="1411" t="s">
        <v>834</v>
      </c>
      <c r="C14" s="1284"/>
      <c r="D14" s="1408"/>
      <c r="E14" s="263">
        <v>730000</v>
      </c>
      <c r="F14" s="263">
        <v>372.42</v>
      </c>
      <c r="G14" s="263">
        <v>730372.42</v>
      </c>
      <c r="H14" s="263">
        <v>372441.15</v>
      </c>
      <c r="I14" s="263">
        <v>372441.15</v>
      </c>
      <c r="J14" s="263">
        <v>-357558.85</v>
      </c>
      <c r="L14" s="260"/>
      <c r="M14" s="278"/>
    </row>
    <row r="15" spans="1:13" ht="12.75" customHeight="1">
      <c r="A15" s="261"/>
      <c r="B15" s="1411" t="s">
        <v>508</v>
      </c>
      <c r="C15" s="1284"/>
      <c r="D15" s="1408"/>
      <c r="E15" s="263">
        <v>145934174.28</v>
      </c>
      <c r="F15" s="263">
        <v>154555660.77000001</v>
      </c>
      <c r="G15" s="263">
        <v>300489835.05000001</v>
      </c>
      <c r="H15" s="263">
        <v>189781538.13</v>
      </c>
      <c r="I15" s="263">
        <v>189781538.13</v>
      </c>
      <c r="J15" s="263">
        <v>43847363.849999994</v>
      </c>
      <c r="L15" s="260"/>
    </row>
    <row r="16" spans="1:13" ht="12.75" customHeight="1">
      <c r="A16" s="256"/>
      <c r="B16" s="1411" t="s">
        <v>835</v>
      </c>
      <c r="C16" s="1284"/>
      <c r="D16" s="1408"/>
      <c r="E16" s="263">
        <v>323171888.01999998</v>
      </c>
      <c r="F16" s="263">
        <v>253911878.59</v>
      </c>
      <c r="G16" s="263">
        <v>577083766.61000001</v>
      </c>
      <c r="H16" s="263">
        <v>329228173.81</v>
      </c>
      <c r="I16" s="263">
        <v>329228173.81</v>
      </c>
      <c r="J16" s="263">
        <v>6056285.7900000215</v>
      </c>
      <c r="L16" s="260"/>
    </row>
    <row r="17" spans="1:32" ht="4.5" customHeight="1">
      <c r="A17" s="261"/>
      <c r="B17" s="265"/>
      <c r="C17" s="266"/>
      <c r="D17" s="267"/>
      <c r="E17" s="268"/>
      <c r="F17" s="268"/>
      <c r="G17" s="268"/>
      <c r="H17" s="268"/>
      <c r="I17" s="268"/>
      <c r="J17" s="268"/>
      <c r="L17" s="260"/>
    </row>
    <row r="18" spans="1:32" ht="12" customHeight="1">
      <c r="A18" s="256"/>
      <c r="B18" s="269"/>
      <c r="C18" s="270"/>
      <c r="D18" s="271" t="s">
        <v>836</v>
      </c>
      <c r="E18" s="272">
        <v>472686062.29999995</v>
      </c>
      <c r="F18" s="272">
        <v>532162131.93000007</v>
      </c>
      <c r="G18" s="272">
        <v>1004848194.23</v>
      </c>
      <c r="H18" s="272">
        <v>524852549.66999996</v>
      </c>
      <c r="I18" s="272">
        <v>524852549.66999996</v>
      </c>
      <c r="J18" s="755">
        <v>52166487.370000012</v>
      </c>
      <c r="L18" s="260"/>
    </row>
    <row r="19" spans="1:32" ht="12" customHeight="1">
      <c r="A19" s="261"/>
      <c r="B19" s="273"/>
      <c r="C19" s="273"/>
      <c r="D19" s="273"/>
      <c r="E19" s="274"/>
      <c r="F19" s="274"/>
      <c r="G19" s="274"/>
      <c r="H19" s="1405" t="s">
        <v>1180</v>
      </c>
      <c r="I19" s="1406"/>
      <c r="J19" s="390">
        <v>52166487.370000005</v>
      </c>
    </row>
    <row r="20" spans="1:32" ht="3" customHeight="1">
      <c r="A20" s="256"/>
      <c r="B20" s="256"/>
      <c r="C20" s="256"/>
      <c r="D20" s="256"/>
      <c r="E20" s="257"/>
      <c r="F20" s="257"/>
      <c r="G20" s="257"/>
      <c r="H20" s="257"/>
      <c r="I20" s="257"/>
      <c r="J20" s="257"/>
    </row>
    <row r="21" spans="1:32" ht="12" customHeight="1">
      <c r="A21" s="256"/>
      <c r="B21" s="1409" t="s">
        <v>837</v>
      </c>
      <c r="C21" s="1409"/>
      <c r="D21" s="1409"/>
      <c r="E21" s="1410" t="s">
        <v>819</v>
      </c>
      <c r="F21" s="1410"/>
      <c r="G21" s="1410"/>
      <c r="H21" s="1410"/>
      <c r="I21" s="1410"/>
      <c r="J21" s="1409" t="s">
        <v>820</v>
      </c>
    </row>
    <row r="22" spans="1:32" ht="25.5">
      <c r="A22" s="256"/>
      <c r="B22" s="1409"/>
      <c r="C22" s="1409"/>
      <c r="D22" s="1409"/>
      <c r="E22" s="706" t="s">
        <v>821</v>
      </c>
      <c r="F22" s="707" t="s">
        <v>822</v>
      </c>
      <c r="G22" s="706" t="s">
        <v>823</v>
      </c>
      <c r="H22" s="706" t="s">
        <v>824</v>
      </c>
      <c r="I22" s="706" t="s">
        <v>825</v>
      </c>
      <c r="J22" s="1409"/>
    </row>
    <row r="23" spans="1:32" ht="12" customHeight="1">
      <c r="A23" s="256"/>
      <c r="B23" s="1409"/>
      <c r="C23" s="1409"/>
      <c r="D23" s="1409"/>
      <c r="E23" s="706" t="s">
        <v>826</v>
      </c>
      <c r="F23" s="706" t="s">
        <v>827</v>
      </c>
      <c r="G23" s="706" t="s">
        <v>828</v>
      </c>
      <c r="H23" s="706" t="s">
        <v>829</v>
      </c>
      <c r="I23" s="706" t="s">
        <v>830</v>
      </c>
      <c r="J23" s="706" t="s">
        <v>1090</v>
      </c>
      <c r="M23" s="259" t="s">
        <v>25</v>
      </c>
      <c r="N23" s="259" t="s">
        <v>22</v>
      </c>
      <c r="O23" s="259" t="s">
        <v>23</v>
      </c>
      <c r="P23" s="259"/>
      <c r="Q23" s="259" t="s">
        <v>24</v>
      </c>
    </row>
    <row r="24" spans="1:32" ht="12" customHeight="1">
      <c r="A24" s="261"/>
      <c r="B24" s="275" t="s">
        <v>2601</v>
      </c>
      <c r="C24" s="276"/>
      <c r="D24" s="92"/>
      <c r="E24" s="272">
        <v>148784174.28</v>
      </c>
      <c r="F24" s="272">
        <v>278249880.92000002</v>
      </c>
      <c r="G24" s="272">
        <v>427034055.20000005</v>
      </c>
      <c r="H24" s="272">
        <v>195251934.71000001</v>
      </c>
      <c r="I24" s="272">
        <v>195251934.71000001</v>
      </c>
      <c r="J24" s="272">
        <v>46467760.430000007</v>
      </c>
      <c r="M24" s="485" t="s">
        <v>2601</v>
      </c>
      <c r="N24" s="537">
        <v>148784174.28</v>
      </c>
      <c r="O24" s="537">
        <v>427034055.20000005</v>
      </c>
      <c r="P24" s="537">
        <v>195251934.71000001</v>
      </c>
      <c r="Q24" s="538">
        <v>195251934.71000001</v>
      </c>
    </row>
    <row r="25" spans="1:32" ht="12" customHeight="1">
      <c r="A25" s="261"/>
      <c r="B25" s="264"/>
      <c r="C25" s="1284" t="s">
        <v>831</v>
      </c>
      <c r="D25" s="1408"/>
      <c r="E25" s="263">
        <v>2500000</v>
      </c>
      <c r="F25" s="263">
        <v>1925877.34</v>
      </c>
      <c r="G25" s="263">
        <v>4425877.34</v>
      </c>
      <c r="H25" s="263">
        <v>4425877.34</v>
      </c>
      <c r="I25" s="263">
        <v>4425877.34</v>
      </c>
      <c r="J25" s="263">
        <v>1925877.3399999999</v>
      </c>
      <c r="M25" s="486" t="s">
        <v>2602</v>
      </c>
      <c r="N25" s="539">
        <v>323901888.01999998</v>
      </c>
      <c r="O25" s="539">
        <v>577814139.02999997</v>
      </c>
      <c r="P25" s="539">
        <v>329600614.95999998</v>
      </c>
      <c r="Q25" s="540">
        <v>329600614.95999998</v>
      </c>
    </row>
    <row r="26" spans="1:32" ht="12" customHeight="1">
      <c r="A26" s="261"/>
      <c r="B26" s="264"/>
      <c r="C26" s="147"/>
      <c r="D26" s="262" t="s">
        <v>832</v>
      </c>
      <c r="E26" s="263">
        <v>2500000</v>
      </c>
      <c r="F26" s="263">
        <v>1925877.34</v>
      </c>
      <c r="G26" s="263">
        <v>4425877.34</v>
      </c>
      <c r="H26" s="263">
        <v>4425877.34</v>
      </c>
      <c r="I26" s="263">
        <v>4425877.34</v>
      </c>
      <c r="J26" s="263">
        <v>1925877.3399999999</v>
      </c>
      <c r="M26" s="487" t="s">
        <v>2603</v>
      </c>
      <c r="N26" s="541">
        <v>0</v>
      </c>
      <c r="O26" s="541">
        <v>0</v>
      </c>
      <c r="P26" s="541">
        <v>0</v>
      </c>
      <c r="Q26" s="542">
        <v>0</v>
      </c>
    </row>
    <row r="27" spans="1:32" ht="12" customHeight="1">
      <c r="A27" s="261"/>
      <c r="B27" s="264"/>
      <c r="C27" s="1284" t="s">
        <v>833</v>
      </c>
      <c r="D27" s="1408"/>
      <c r="E27" s="263">
        <v>350000</v>
      </c>
      <c r="F27" s="263">
        <v>121768342.81</v>
      </c>
      <c r="G27" s="263">
        <v>122118342.81</v>
      </c>
      <c r="H27" s="263">
        <v>1044519.24</v>
      </c>
      <c r="I27" s="263">
        <v>1044519.24</v>
      </c>
      <c r="J27" s="263">
        <v>694519.24</v>
      </c>
      <c r="M27" s="486" t="e">
        <v>#REF!</v>
      </c>
      <c r="N27" s="539" t="e">
        <v>#REF!</v>
      </c>
      <c r="O27" s="539" t="e">
        <v>#REF!</v>
      </c>
      <c r="P27" s="539" t="e">
        <v>#REF!</v>
      </c>
      <c r="Q27" s="540" t="e">
        <v>#REF!</v>
      </c>
    </row>
    <row r="28" spans="1:32" ht="12" customHeight="1">
      <c r="A28" s="261"/>
      <c r="B28" s="264"/>
      <c r="C28" s="147"/>
      <c r="D28" s="262" t="s">
        <v>832</v>
      </c>
      <c r="E28" s="263">
        <v>350000</v>
      </c>
      <c r="F28" s="263">
        <v>121768342.81</v>
      </c>
      <c r="G28" s="263">
        <v>122118342.81</v>
      </c>
      <c r="H28" s="263">
        <v>1044519.24</v>
      </c>
      <c r="I28" s="263">
        <v>1044519.24</v>
      </c>
      <c r="J28" s="263">
        <v>694519.24</v>
      </c>
      <c r="M28" s="543" t="s">
        <v>876</v>
      </c>
      <c r="N28" s="544" t="e">
        <v>#REF!</v>
      </c>
      <c r="O28" s="544" t="e">
        <v>#REF!</v>
      </c>
      <c r="P28" s="544" t="e">
        <v>#REF!</v>
      </c>
      <c r="Q28" s="545" t="e">
        <v>#REF!</v>
      </c>
    </row>
    <row r="29" spans="1:32" ht="12" customHeight="1">
      <c r="A29" s="261"/>
      <c r="B29" s="264"/>
      <c r="C29" s="147"/>
      <c r="D29" s="262" t="s">
        <v>2604</v>
      </c>
      <c r="E29" s="263">
        <v>0</v>
      </c>
      <c r="F29" s="263">
        <v>0</v>
      </c>
      <c r="G29" s="263">
        <v>0</v>
      </c>
      <c r="H29" s="263">
        <v>0</v>
      </c>
      <c r="I29" s="263">
        <v>0</v>
      </c>
      <c r="J29" s="263">
        <v>0</v>
      </c>
    </row>
    <row r="30" spans="1:32" ht="12" customHeight="1">
      <c r="A30" s="261"/>
      <c r="B30" s="264"/>
      <c r="C30" s="1284" t="s">
        <v>508</v>
      </c>
      <c r="D30" s="1408"/>
      <c r="E30" s="263">
        <v>145934174.28</v>
      </c>
      <c r="F30" s="263">
        <v>154555660.77000001</v>
      </c>
      <c r="G30" s="263">
        <v>300489835.05000001</v>
      </c>
      <c r="H30" s="263">
        <v>189781538.13</v>
      </c>
      <c r="I30" s="263">
        <v>189781538.13</v>
      </c>
      <c r="J30" s="263">
        <v>43847363.849999994</v>
      </c>
      <c r="L30" s="737"/>
      <c r="M30" s="583"/>
      <c r="N30" s="583"/>
      <c r="O30" s="583"/>
      <c r="P30" s="583"/>
      <c r="Q30" s="583"/>
      <c r="R30" s="737"/>
      <c r="S30" s="737"/>
      <c r="T30" s="737"/>
      <c r="U30" s="737"/>
      <c r="V30" s="737"/>
      <c r="W30" s="737"/>
      <c r="X30" s="737"/>
      <c r="Y30" s="737"/>
      <c r="Z30" s="737"/>
      <c r="AA30" s="737"/>
      <c r="AB30" s="737"/>
      <c r="AC30" s="737"/>
      <c r="AD30" s="737"/>
      <c r="AE30" s="737"/>
      <c r="AF30" s="737"/>
    </row>
    <row r="31" spans="1:32" ht="12" customHeight="1">
      <c r="A31" s="261"/>
      <c r="B31" s="264"/>
      <c r="C31" s="1284" t="s">
        <v>835</v>
      </c>
      <c r="D31" s="1408"/>
      <c r="E31" s="263">
        <v>0</v>
      </c>
      <c r="F31" s="263">
        <v>0</v>
      </c>
      <c r="G31" s="263">
        <v>0</v>
      </c>
      <c r="H31" s="263">
        <v>0</v>
      </c>
      <c r="I31" s="263">
        <v>0</v>
      </c>
      <c r="J31" s="263">
        <v>0</v>
      </c>
      <c r="L31" s="737"/>
      <c r="M31" s="737"/>
      <c r="N31" s="737"/>
      <c r="O31" s="737"/>
      <c r="P31" s="737"/>
      <c r="Q31" s="737"/>
      <c r="R31" s="737"/>
      <c r="S31" s="737"/>
      <c r="T31" s="737"/>
      <c r="U31" s="737"/>
      <c r="V31" s="737"/>
      <c r="W31" s="737"/>
      <c r="X31" s="737"/>
      <c r="Y31" s="737"/>
      <c r="Z31" s="737"/>
      <c r="AA31" s="737"/>
      <c r="AB31" s="737"/>
      <c r="AC31" s="737"/>
      <c r="AD31" s="737"/>
      <c r="AE31" s="737"/>
      <c r="AF31" s="737"/>
    </row>
    <row r="32" spans="1:32" ht="12" customHeight="1">
      <c r="A32" s="261"/>
      <c r="B32" s="275" t="s">
        <v>2602</v>
      </c>
      <c r="C32" s="276"/>
      <c r="D32" s="277"/>
      <c r="E32" s="272">
        <v>323901888.01999998</v>
      </c>
      <c r="F32" s="272">
        <v>253912251.00999999</v>
      </c>
      <c r="G32" s="272">
        <v>577814139.02999997</v>
      </c>
      <c r="H32" s="272">
        <v>329600614.95999998</v>
      </c>
      <c r="I32" s="272">
        <v>329600614.95999998</v>
      </c>
      <c r="J32" s="272">
        <v>5698726.9399999976</v>
      </c>
      <c r="L32" s="581"/>
      <c r="M32" s="581"/>
      <c r="N32" s="581"/>
      <c r="O32" s="581"/>
      <c r="P32" s="581"/>
      <c r="Q32" s="581"/>
      <c r="R32" s="581"/>
      <c r="S32" s="581"/>
      <c r="T32" s="581"/>
      <c r="U32" s="581"/>
      <c r="V32" s="581"/>
      <c r="W32" s="581"/>
      <c r="X32" s="581"/>
      <c r="Y32" s="581"/>
      <c r="Z32" s="581"/>
      <c r="AA32" s="581"/>
      <c r="AB32" s="581"/>
      <c r="AC32" s="581"/>
      <c r="AD32" s="581"/>
      <c r="AE32" s="581"/>
      <c r="AF32" s="581"/>
    </row>
    <row r="33" spans="1:32" ht="12.75" customHeight="1">
      <c r="A33" s="261"/>
      <c r="B33" s="738"/>
      <c r="C33" s="1284" t="s">
        <v>834</v>
      </c>
      <c r="D33" s="1408"/>
      <c r="E33" s="263">
        <v>730000</v>
      </c>
      <c r="F33" s="263">
        <v>372.42</v>
      </c>
      <c r="G33" s="263">
        <v>730372.42</v>
      </c>
      <c r="H33" s="263">
        <v>372441.15</v>
      </c>
      <c r="I33" s="263">
        <v>372441.15</v>
      </c>
      <c r="J33" s="263">
        <v>-357558.85</v>
      </c>
      <c r="L33" s="260"/>
      <c r="M33" s="278"/>
    </row>
    <row r="34" spans="1:32" ht="12" customHeight="1">
      <c r="A34" s="261"/>
      <c r="B34" s="264"/>
      <c r="C34" s="1284" t="s">
        <v>835</v>
      </c>
      <c r="D34" s="1408"/>
      <c r="E34" s="263">
        <v>323171888.01999998</v>
      </c>
      <c r="F34" s="263">
        <v>253911878.59</v>
      </c>
      <c r="G34" s="263">
        <v>577083766.61000001</v>
      </c>
      <c r="H34" s="263">
        <v>329228173.81</v>
      </c>
      <c r="I34" s="263">
        <v>329228173.81</v>
      </c>
      <c r="J34" s="263">
        <v>6056285.7900000215</v>
      </c>
      <c r="L34" s="1137"/>
      <c r="M34" s="737"/>
      <c r="N34" s="737"/>
      <c r="O34" s="737"/>
      <c r="P34" s="737"/>
      <c r="Q34" s="737"/>
      <c r="R34" s="737"/>
      <c r="S34" s="737"/>
      <c r="T34" s="737"/>
      <c r="U34" s="737"/>
      <c r="V34" s="737"/>
      <c r="W34" s="737"/>
      <c r="X34" s="737"/>
      <c r="Y34" s="737"/>
      <c r="Z34" s="737"/>
      <c r="AA34" s="737"/>
      <c r="AB34" s="737"/>
      <c r="AC34" s="737"/>
      <c r="AD34" s="737"/>
      <c r="AE34" s="737"/>
      <c r="AF34" s="737"/>
    </row>
    <row r="35" spans="1:32" ht="12" customHeight="1">
      <c r="A35" s="261"/>
      <c r="B35" s="275" t="s">
        <v>2603</v>
      </c>
      <c r="C35" s="276"/>
      <c r="D35" s="277"/>
      <c r="E35" s="272">
        <v>0</v>
      </c>
      <c r="F35" s="272">
        <v>0</v>
      </c>
      <c r="G35" s="272">
        <v>0</v>
      </c>
      <c r="H35" s="272">
        <v>0</v>
      </c>
      <c r="I35" s="272">
        <v>0</v>
      </c>
      <c r="J35" s="272">
        <v>0</v>
      </c>
      <c r="L35" s="581"/>
      <c r="M35" s="581"/>
      <c r="N35" s="581"/>
      <c r="O35" s="581"/>
      <c r="P35" s="581"/>
      <c r="Q35" s="581"/>
      <c r="R35" s="581"/>
      <c r="S35" s="581"/>
      <c r="T35" s="581"/>
      <c r="U35" s="581"/>
      <c r="V35" s="581"/>
      <c r="W35" s="581"/>
      <c r="X35" s="581"/>
      <c r="Y35" s="581"/>
      <c r="Z35" s="581"/>
      <c r="AA35" s="581"/>
      <c r="AB35" s="581"/>
      <c r="AC35" s="581"/>
      <c r="AD35" s="581"/>
      <c r="AE35" s="581"/>
      <c r="AF35" s="581"/>
    </row>
    <row r="36" spans="1:32" ht="12" customHeight="1">
      <c r="A36" s="261"/>
      <c r="B36" s="264"/>
      <c r="C36" s="1284" t="s">
        <v>2603</v>
      </c>
      <c r="D36" s="1408"/>
      <c r="E36" s="263">
        <v>0</v>
      </c>
      <c r="F36" s="263">
        <v>0</v>
      </c>
      <c r="G36" s="263">
        <v>0</v>
      </c>
      <c r="H36" s="263">
        <v>0</v>
      </c>
      <c r="I36" s="263">
        <v>0</v>
      </c>
      <c r="J36" s="263">
        <v>0</v>
      </c>
      <c r="M36" s="260">
        <v>0</v>
      </c>
    </row>
    <row r="37" spans="1:32" ht="5.25" customHeight="1">
      <c r="A37" s="261"/>
      <c r="B37" s="265"/>
      <c r="C37" s="266"/>
      <c r="D37" s="267"/>
      <c r="E37" s="268"/>
      <c r="F37" s="268"/>
      <c r="G37" s="268"/>
      <c r="H37" s="268"/>
      <c r="I37" s="268"/>
      <c r="J37" s="268"/>
    </row>
    <row r="38" spans="1:32" ht="12" customHeight="1">
      <c r="A38" s="256"/>
      <c r="B38" s="269"/>
      <c r="C38" s="270"/>
      <c r="D38" s="280" t="s">
        <v>836</v>
      </c>
      <c r="E38" s="272">
        <v>472686062.29999995</v>
      </c>
      <c r="F38" s="272">
        <v>532162131.93000001</v>
      </c>
      <c r="G38" s="272">
        <v>1004848194.23</v>
      </c>
      <c r="H38" s="272">
        <v>524852549.66999996</v>
      </c>
      <c r="I38" s="272">
        <v>524852549.66999996</v>
      </c>
      <c r="J38" s="755">
        <v>52166487.370000005</v>
      </c>
    </row>
    <row r="39" spans="1:32" ht="11.25" customHeight="1">
      <c r="A39" s="261"/>
      <c r="B39" s="273"/>
      <c r="C39" s="273"/>
      <c r="D39" s="273"/>
      <c r="E39" s="274"/>
      <c r="F39" s="274"/>
      <c r="G39" s="274"/>
      <c r="H39" s="1405" t="s">
        <v>1180</v>
      </c>
      <c r="I39" s="1406"/>
      <c r="J39" s="390">
        <v>52166487.370000005</v>
      </c>
    </row>
    <row r="40" spans="1:32" ht="4.5" customHeight="1">
      <c r="A40" s="261"/>
      <c r="B40" s="1407"/>
      <c r="C40" s="1407"/>
      <c r="D40" s="1407"/>
      <c r="E40" s="1407"/>
      <c r="F40" s="1407"/>
      <c r="G40" s="1407"/>
      <c r="H40" s="1407"/>
      <c r="I40" s="1407"/>
      <c r="J40" s="1407"/>
    </row>
    <row r="41" spans="1:32" s="237" customFormat="1">
      <c r="A41" s="202"/>
      <c r="B41" s="1356" t="s">
        <v>2516</v>
      </c>
      <c r="C41" s="1356"/>
      <c r="D41" s="1356"/>
      <c r="E41" s="1356"/>
      <c r="F41" s="1356"/>
      <c r="G41" s="1356"/>
      <c r="H41" s="1356"/>
      <c r="I41" s="1356"/>
      <c r="J41" s="1356"/>
    </row>
    <row r="42" spans="1:32">
      <c r="B42" s="33" t="s">
        <v>1089</v>
      </c>
    </row>
    <row r="45" spans="1:32">
      <c r="E45" s="38"/>
    </row>
    <row r="46" spans="1:32">
      <c r="E46" s="38"/>
      <c r="G46" s="67"/>
      <c r="H46" s="67"/>
      <c r="I46" s="67"/>
    </row>
    <row r="47" spans="1:32" ht="15" customHeight="1">
      <c r="D47" s="1293" t="s">
        <v>134</v>
      </c>
      <c r="E47" s="1293"/>
      <c r="F47" s="238"/>
      <c r="G47" s="1301" t="s">
        <v>1498</v>
      </c>
      <c r="H47" s="1301"/>
      <c r="I47" s="1301"/>
    </row>
    <row r="48" spans="1:32" ht="12" customHeight="1">
      <c r="D48" s="1292" t="s">
        <v>1016</v>
      </c>
      <c r="E48" s="1292"/>
      <c r="F48" s="241"/>
      <c r="G48" s="1292" t="s">
        <v>1499</v>
      </c>
      <c r="H48" s="1292"/>
      <c r="I48" s="1292"/>
    </row>
    <row r="49" ht="2.25" customHeight="1"/>
  </sheetData>
  <mergeCells count="32">
    <mergeCell ref="C12:D12"/>
    <mergeCell ref="B16:D16"/>
    <mergeCell ref="H19:I19"/>
    <mergeCell ref="B15:D15"/>
    <mergeCell ref="C13:D13"/>
    <mergeCell ref="B14:D14"/>
    <mergeCell ref="B11:D11"/>
    <mergeCell ref="B9:D9"/>
    <mergeCell ref="C10:D10"/>
    <mergeCell ref="B2:J2"/>
    <mergeCell ref="B3:J3"/>
    <mergeCell ref="B4:J4"/>
    <mergeCell ref="B6:D8"/>
    <mergeCell ref="E6:I6"/>
    <mergeCell ref="J6:J7"/>
    <mergeCell ref="C36:D36"/>
    <mergeCell ref="J21:J22"/>
    <mergeCell ref="B21:D23"/>
    <mergeCell ref="C27:D27"/>
    <mergeCell ref="E21:I21"/>
    <mergeCell ref="C25:D25"/>
    <mergeCell ref="C30:D30"/>
    <mergeCell ref="C31:D31"/>
    <mergeCell ref="C34:D34"/>
    <mergeCell ref="C33:D33"/>
    <mergeCell ref="H39:I39"/>
    <mergeCell ref="D48:E48"/>
    <mergeCell ref="G48:I48"/>
    <mergeCell ref="G47:I47"/>
    <mergeCell ref="B41:J41"/>
    <mergeCell ref="B40:J40"/>
    <mergeCell ref="D47:E47"/>
  </mergeCells>
  <phoneticPr fontId="26" type="noConversion"/>
  <printOptions horizontalCentered="1"/>
  <pageMargins left="0.70866141732283472" right="0.70866141732283472" top="0.52" bottom="0.5" header="0.31496062992125984" footer="0.31496062992125984"/>
  <pageSetup scale="72" orientation="landscape" r:id="rId1"/>
  <headerFooter>
    <oddFooter>&amp;R1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K77"/>
  <sheetViews>
    <sheetView showGridLines="0" zoomScaleNormal="100" workbookViewId="0">
      <selection sqref="A1:XFD1048576"/>
    </sheetView>
  </sheetViews>
  <sheetFormatPr baseColWidth="10" defaultRowHeight="12.75"/>
  <cols>
    <col min="1" max="1" width="2.28515625" style="33" customWidth="1"/>
    <col min="2" max="2" width="3.28515625" style="33" customWidth="1"/>
    <col min="3" max="3" width="46.7109375" style="33" customWidth="1"/>
    <col min="4" max="4" width="15.85546875" style="33" customWidth="1"/>
    <col min="5" max="5" width="15" style="33" customWidth="1"/>
    <col min="6" max="6" width="17.42578125" style="33" customWidth="1"/>
    <col min="7" max="10" width="15" style="33" customWidth="1"/>
    <col min="11" max="11" width="15.42578125" style="33" customWidth="1"/>
    <col min="12" max="12" width="2.7109375" style="33" customWidth="1"/>
    <col min="13" max="16384" width="11.42578125" style="33"/>
  </cols>
  <sheetData>
    <row r="2" spans="2:11" ht="6" customHeight="1">
      <c r="B2" s="1266"/>
      <c r="C2" s="1267"/>
      <c r="D2" s="1267"/>
      <c r="E2" s="1267"/>
      <c r="F2" s="1267"/>
      <c r="G2" s="1267"/>
      <c r="H2" s="1267"/>
      <c r="I2" s="1267"/>
      <c r="J2" s="1267"/>
      <c r="K2" s="1268"/>
    </row>
    <row r="3" spans="2:11">
      <c r="B3" s="1252" t="s">
        <v>1091</v>
      </c>
      <c r="C3" s="1253"/>
      <c r="D3" s="1253"/>
      <c r="E3" s="1253"/>
      <c r="F3" s="1253"/>
      <c r="G3" s="1253"/>
      <c r="H3" s="1253"/>
      <c r="I3" s="1253"/>
      <c r="J3" s="1253"/>
      <c r="K3" s="1254"/>
    </row>
    <row r="4" spans="2:11">
      <c r="B4" s="1252" t="s">
        <v>1092</v>
      </c>
      <c r="C4" s="1253"/>
      <c r="D4" s="1253"/>
      <c r="E4" s="1253"/>
      <c r="F4" s="1253"/>
      <c r="G4" s="1253"/>
      <c r="H4" s="1253"/>
      <c r="I4" s="1253"/>
      <c r="J4" s="1253"/>
      <c r="K4" s="1254"/>
    </row>
    <row r="5" spans="2:11">
      <c r="B5" s="1252" t="s">
        <v>4393</v>
      </c>
      <c r="C5" s="1253"/>
      <c r="D5" s="1253"/>
      <c r="E5" s="1253"/>
      <c r="F5" s="1253"/>
      <c r="G5" s="1253"/>
      <c r="H5" s="1253"/>
      <c r="I5" s="1253"/>
      <c r="J5" s="1253"/>
      <c r="K5" s="1254"/>
    </row>
    <row r="6" spans="2:11" ht="5.25" customHeight="1">
      <c r="B6" s="647"/>
      <c r="C6" s="609"/>
      <c r="D6" s="609"/>
      <c r="E6" s="609"/>
      <c r="F6" s="609"/>
      <c r="G6" s="609"/>
      <c r="H6" s="609"/>
      <c r="I6" s="609"/>
      <c r="J6" s="609"/>
      <c r="K6" s="610"/>
    </row>
    <row r="7" spans="2:11">
      <c r="C7" s="22" t="s">
        <v>2104</v>
      </c>
      <c r="D7" s="370" t="s">
        <v>3776</v>
      </c>
      <c r="E7" s="371"/>
      <c r="F7" s="371"/>
      <c r="G7" s="371"/>
      <c r="H7" s="67"/>
      <c r="I7" s="67"/>
      <c r="J7" s="67"/>
    </row>
    <row r="9" spans="2:11">
      <c r="B9" s="1420" t="s">
        <v>2514</v>
      </c>
      <c r="C9" s="1420"/>
      <c r="D9" s="1417" t="s">
        <v>1093</v>
      </c>
      <c r="E9" s="1417"/>
      <c r="F9" s="1417"/>
      <c r="G9" s="1417"/>
      <c r="H9" s="1417"/>
      <c r="I9" s="1417"/>
      <c r="J9" s="1417"/>
      <c r="K9" s="1417" t="s">
        <v>1094</v>
      </c>
    </row>
    <row r="10" spans="2:11" ht="25.5">
      <c r="B10" s="1420"/>
      <c r="C10" s="1420"/>
      <c r="D10" s="708" t="s">
        <v>1095</v>
      </c>
      <c r="E10" s="708" t="s">
        <v>1096</v>
      </c>
      <c r="F10" s="708" t="s">
        <v>823</v>
      </c>
      <c r="G10" s="708" t="s">
        <v>2080</v>
      </c>
      <c r="H10" s="708" t="s">
        <v>824</v>
      </c>
      <c r="I10" s="708" t="s">
        <v>2081</v>
      </c>
      <c r="J10" s="708" t="s">
        <v>1097</v>
      </c>
      <c r="K10" s="1417"/>
    </row>
    <row r="11" spans="2:11">
      <c r="B11" s="1420"/>
      <c r="C11" s="1420"/>
      <c r="D11" s="708">
        <v>1</v>
      </c>
      <c r="E11" s="708">
        <v>2</v>
      </c>
      <c r="F11" s="708" t="s">
        <v>1098</v>
      </c>
      <c r="G11" s="708">
        <v>4</v>
      </c>
      <c r="H11" s="708">
        <v>5</v>
      </c>
      <c r="I11" s="708">
        <v>6</v>
      </c>
      <c r="J11" s="708">
        <v>7</v>
      </c>
      <c r="K11" s="708" t="s">
        <v>523</v>
      </c>
    </row>
    <row r="12" spans="2:11">
      <c r="B12" s="372"/>
      <c r="C12" s="373"/>
      <c r="D12" s="374"/>
      <c r="E12" s="374"/>
      <c r="F12" s="374"/>
      <c r="G12" s="374"/>
      <c r="H12" s="374"/>
      <c r="I12" s="374"/>
      <c r="J12" s="374"/>
      <c r="K12" s="374"/>
    </row>
    <row r="13" spans="2:11">
      <c r="B13" s="375"/>
      <c r="C13" s="373" t="s">
        <v>1500</v>
      </c>
      <c r="D13" s="376">
        <v>472686062.30000001</v>
      </c>
      <c r="E13" s="376">
        <v>532162131.93000001</v>
      </c>
      <c r="F13" s="376">
        <v>1004848194.23</v>
      </c>
      <c r="G13" s="376">
        <v>612640078.15999997</v>
      </c>
      <c r="H13" s="376">
        <v>300128552.63999999</v>
      </c>
      <c r="I13" s="376">
        <v>300128552.63999999</v>
      </c>
      <c r="J13" s="376">
        <v>300128552.63999999</v>
      </c>
      <c r="K13" s="376">
        <v>704719641.59000003</v>
      </c>
    </row>
    <row r="14" spans="2:11">
      <c r="B14" s="375"/>
      <c r="C14" s="377"/>
      <c r="D14" s="376"/>
      <c r="E14" s="376"/>
      <c r="F14" s="376"/>
      <c r="G14" s="376"/>
      <c r="H14" s="376"/>
      <c r="I14" s="376"/>
      <c r="J14" s="376"/>
      <c r="K14" s="376"/>
    </row>
    <row r="15" spans="2:11">
      <c r="B15" s="375"/>
      <c r="C15" s="377"/>
      <c r="D15" s="376"/>
      <c r="E15" s="376"/>
      <c r="F15" s="376"/>
      <c r="G15" s="376"/>
      <c r="H15" s="376"/>
      <c r="I15" s="376"/>
      <c r="J15" s="376"/>
      <c r="K15" s="376"/>
    </row>
    <row r="16" spans="2:11">
      <c r="B16" s="375"/>
      <c r="C16" s="377"/>
      <c r="D16" s="376"/>
      <c r="E16" s="376"/>
      <c r="F16" s="376"/>
      <c r="G16" s="376"/>
      <c r="H16" s="376"/>
      <c r="I16" s="376"/>
      <c r="J16" s="376"/>
      <c r="K16" s="376"/>
    </row>
    <row r="17" spans="1:11">
      <c r="B17" s="375"/>
      <c r="C17" s="377"/>
      <c r="D17" s="376"/>
      <c r="E17" s="376"/>
      <c r="F17" s="376"/>
      <c r="G17" s="376"/>
      <c r="H17" s="376"/>
      <c r="I17" s="376"/>
      <c r="J17" s="376"/>
      <c r="K17" s="376"/>
    </row>
    <row r="18" spans="1:11">
      <c r="B18" s="375"/>
      <c r="C18" s="377"/>
      <c r="D18" s="376"/>
      <c r="E18" s="376"/>
      <c r="F18" s="376"/>
      <c r="G18" s="376"/>
      <c r="H18" s="376"/>
      <c r="I18" s="376"/>
      <c r="J18" s="376"/>
      <c r="K18" s="376"/>
    </row>
    <row r="19" spans="1:11">
      <c r="B19" s="375"/>
      <c r="C19" s="377"/>
      <c r="D19" s="376"/>
      <c r="E19" s="376"/>
      <c r="F19" s="376"/>
      <c r="G19" s="376"/>
      <c r="H19" s="376"/>
      <c r="I19" s="376"/>
      <c r="J19" s="376"/>
      <c r="K19" s="376"/>
    </row>
    <row r="20" spans="1:11">
      <c r="B20" s="378"/>
      <c r="C20" s="379"/>
      <c r="D20" s="380"/>
      <c r="E20" s="380"/>
      <c r="F20" s="380"/>
      <c r="G20" s="380"/>
      <c r="H20" s="380"/>
      <c r="I20" s="380"/>
      <c r="J20" s="380"/>
      <c r="K20" s="380"/>
    </row>
    <row r="21" spans="1:11" s="279" customFormat="1">
      <c r="B21" s="381"/>
      <c r="C21" s="382" t="s">
        <v>1100</v>
      </c>
      <c r="D21" s="383">
        <v>472686062.30000001</v>
      </c>
      <c r="E21" s="383">
        <v>532162131.93000001</v>
      </c>
      <c r="F21" s="383">
        <v>1004848194.23</v>
      </c>
      <c r="G21" s="383">
        <v>612640078.15999997</v>
      </c>
      <c r="H21" s="383">
        <v>300128552.63999999</v>
      </c>
      <c r="I21" s="383">
        <v>300128552.63999999</v>
      </c>
      <c r="J21" s="383">
        <v>300128552.63999999</v>
      </c>
      <c r="K21" s="383">
        <v>704719641.59000003</v>
      </c>
    </row>
    <row r="23" spans="1:11" s="237" customFormat="1" ht="15" customHeight="1">
      <c r="A23" s="202"/>
      <c r="B23" s="1356" t="s">
        <v>2516</v>
      </c>
      <c r="C23" s="1356"/>
      <c r="D23" s="1356"/>
      <c r="E23" s="1356"/>
      <c r="F23" s="1356"/>
      <c r="G23" s="1356"/>
      <c r="H23" s="1356"/>
      <c r="I23" s="1356"/>
      <c r="J23" s="1356"/>
    </row>
    <row r="24" spans="1:11">
      <c r="D24" s="181" t="s">
        <v>874</v>
      </c>
      <c r="E24" s="181" t="s">
        <v>874</v>
      </c>
      <c r="F24" s="181" t="s">
        <v>874</v>
      </c>
    </row>
    <row r="25" spans="1:11">
      <c r="F25" s="278"/>
    </row>
    <row r="26" spans="1:11" ht="98.25" customHeight="1"/>
    <row r="31" spans="1:11">
      <c r="C31" s="67"/>
      <c r="G31" s="67"/>
      <c r="H31" s="67"/>
      <c r="I31" s="67"/>
      <c r="J31" s="67"/>
    </row>
    <row r="32" spans="1:11">
      <c r="C32" s="1293" t="s">
        <v>134</v>
      </c>
      <c r="D32" s="1293"/>
      <c r="G32" s="1418" t="s">
        <v>1498</v>
      </c>
      <c r="H32" s="1418"/>
      <c r="I32" s="1418"/>
      <c r="J32" s="1418"/>
    </row>
    <row r="33" spans="3:10">
      <c r="C33" s="1292" t="s">
        <v>1016</v>
      </c>
      <c r="D33" s="1292"/>
      <c r="G33" s="1419" t="s">
        <v>1499</v>
      </c>
      <c r="H33" s="1419"/>
      <c r="I33" s="1419"/>
      <c r="J33" s="1419"/>
    </row>
    <row r="75" spans="6:7">
      <c r="F75" s="434"/>
      <c r="G75" s="434"/>
    </row>
    <row r="76" spans="6:7">
      <c r="F76" s="278"/>
      <c r="G76" s="278"/>
    </row>
    <row r="77" spans="6:7">
      <c r="F77" s="434"/>
      <c r="G77" s="434"/>
    </row>
  </sheetData>
  <mergeCells count="12">
    <mergeCell ref="C33:D33"/>
    <mergeCell ref="B23:J23"/>
    <mergeCell ref="G32:J32"/>
    <mergeCell ref="G33:J33"/>
    <mergeCell ref="B9:C11"/>
    <mergeCell ref="D9:J9"/>
    <mergeCell ref="K9:K10"/>
    <mergeCell ref="C32:D32"/>
    <mergeCell ref="B2:K2"/>
    <mergeCell ref="B3:K3"/>
    <mergeCell ref="B4:K4"/>
    <mergeCell ref="B5:K5"/>
  </mergeCells>
  <phoneticPr fontId="26" type="noConversion"/>
  <pageMargins left="0.7" right="0.7" top="0.41" bottom="0.75" header="0.3" footer="0.3"/>
  <pageSetup scale="70" orientation="landscape" r:id="rId1"/>
  <headerFooter alignWithMargins="0">
    <oddFooter>&amp;R2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K64"/>
  <sheetViews>
    <sheetView showGridLines="0" zoomScale="65" zoomScaleNormal="65" workbookViewId="0">
      <pane ySplit="9" topLeftCell="A31" activePane="bottomLeft" state="frozen"/>
      <selection sqref="A1:XFD1048576"/>
      <selection pane="bottomLeft" sqref="A1:XFD1048576"/>
    </sheetView>
  </sheetViews>
  <sheetFormatPr baseColWidth="10" defaultRowHeight="12.75"/>
  <cols>
    <col min="1" max="1" width="2.42578125" style="33" customWidth="1"/>
    <col min="2" max="2" width="4.5703125" style="33" customWidth="1"/>
    <col min="3" max="3" width="56.28515625" style="33" customWidth="1"/>
    <col min="4" max="6" width="21.28515625" style="33" customWidth="1"/>
    <col min="7" max="11" width="20" style="33" customWidth="1"/>
    <col min="12" max="12" width="3.7109375" style="33" customWidth="1"/>
    <col min="13" max="16384" width="11.42578125" style="33"/>
  </cols>
  <sheetData>
    <row r="1" spans="2:11" ht="11.25" customHeight="1"/>
    <row r="2" spans="2:11" ht="12.75" customHeight="1">
      <c r="B2" s="1266" t="s">
        <v>1181</v>
      </c>
      <c r="C2" s="1267"/>
      <c r="D2" s="1267"/>
      <c r="E2" s="1267"/>
      <c r="F2" s="1267"/>
      <c r="G2" s="1267"/>
      <c r="H2" s="1267"/>
      <c r="I2" s="1267"/>
      <c r="J2" s="1267"/>
      <c r="K2" s="1268"/>
    </row>
    <row r="3" spans="2:11" ht="13.5" customHeight="1">
      <c r="B3" s="1421" t="s">
        <v>4393</v>
      </c>
      <c r="C3" s="1422"/>
      <c r="D3" s="1422"/>
      <c r="E3" s="1422"/>
      <c r="F3" s="1422"/>
      <c r="G3" s="1422"/>
      <c r="H3" s="1422"/>
      <c r="I3" s="1422"/>
      <c r="J3" s="1422"/>
      <c r="K3" s="1423"/>
    </row>
    <row r="4" spans="2:11" ht="0.75" customHeight="1">
      <c r="B4" s="647"/>
      <c r="C4" s="609"/>
      <c r="D4" s="609"/>
      <c r="E4" s="609"/>
      <c r="F4" s="609"/>
      <c r="G4" s="609"/>
      <c r="H4" s="609"/>
      <c r="I4" s="609"/>
      <c r="J4" s="609"/>
      <c r="K4" s="610"/>
    </row>
    <row r="5" spans="2:11" ht="18" customHeight="1">
      <c r="C5" s="22" t="s">
        <v>2104</v>
      </c>
      <c r="D5" s="371" t="s">
        <v>3777</v>
      </c>
      <c r="E5" s="384"/>
      <c r="F5" s="371"/>
      <c r="G5" s="371"/>
      <c r="H5" s="67"/>
      <c r="I5" s="67"/>
      <c r="J5" s="67"/>
    </row>
    <row r="6" spans="2:11" ht="2.25" customHeight="1"/>
    <row r="7" spans="2:11">
      <c r="B7" s="1420" t="s">
        <v>2514</v>
      </c>
      <c r="C7" s="1420"/>
      <c r="D7" s="1417" t="s">
        <v>1093</v>
      </c>
      <c r="E7" s="1417"/>
      <c r="F7" s="1417"/>
      <c r="G7" s="1417"/>
      <c r="H7" s="1417"/>
      <c r="I7" s="1417"/>
      <c r="J7" s="1417"/>
      <c r="K7" s="1417" t="s">
        <v>1094</v>
      </c>
    </row>
    <row r="8" spans="2:11" ht="23.25" customHeight="1">
      <c r="B8" s="1420"/>
      <c r="C8" s="1420"/>
      <c r="D8" s="708" t="s">
        <v>1095</v>
      </c>
      <c r="E8" s="708" t="s">
        <v>1096</v>
      </c>
      <c r="F8" s="708" t="s">
        <v>823</v>
      </c>
      <c r="G8" s="708" t="s">
        <v>2080</v>
      </c>
      <c r="H8" s="708" t="s">
        <v>824</v>
      </c>
      <c r="I8" s="708" t="s">
        <v>2081</v>
      </c>
      <c r="J8" s="708" t="s">
        <v>1097</v>
      </c>
      <c r="K8" s="1417"/>
    </row>
    <row r="9" spans="2:11" ht="11.25" customHeight="1">
      <c r="B9" s="1420"/>
      <c r="C9" s="1420"/>
      <c r="D9" s="708">
        <v>1</v>
      </c>
      <c r="E9" s="708">
        <v>2</v>
      </c>
      <c r="F9" s="708" t="s">
        <v>1098</v>
      </c>
      <c r="G9" s="708">
        <v>4</v>
      </c>
      <c r="H9" s="708">
        <v>5</v>
      </c>
      <c r="I9" s="708">
        <v>6</v>
      </c>
      <c r="J9" s="708">
        <v>7</v>
      </c>
      <c r="K9" s="708" t="s">
        <v>523</v>
      </c>
    </row>
    <row r="10" spans="2:11">
      <c r="B10" s="1424" t="s">
        <v>795</v>
      </c>
      <c r="C10" s="1286"/>
      <c r="D10" s="385">
        <v>79123195.799999997</v>
      </c>
      <c r="E10" s="385">
        <v>4648129.74</v>
      </c>
      <c r="F10" s="385">
        <v>83771325.539999992</v>
      </c>
      <c r="G10" s="385">
        <v>36763523.759999998</v>
      </c>
      <c r="H10" s="385">
        <v>36482872.909999996</v>
      </c>
      <c r="I10" s="385">
        <v>36482872.909999996</v>
      </c>
      <c r="J10" s="385">
        <v>36482872.909999996</v>
      </c>
      <c r="K10" s="385">
        <v>47288452.629999995</v>
      </c>
    </row>
    <row r="11" spans="2:11">
      <c r="B11" s="386"/>
      <c r="C11" s="758" t="s">
        <v>1501</v>
      </c>
      <c r="D11" s="387">
        <v>20182368</v>
      </c>
      <c r="E11" s="387">
        <v>405072</v>
      </c>
      <c r="F11" s="387">
        <v>20587440</v>
      </c>
      <c r="G11" s="387">
        <v>10244828.300000001</v>
      </c>
      <c r="H11" s="387">
        <v>10164731.67</v>
      </c>
      <c r="I11" s="387">
        <v>10164731.67</v>
      </c>
      <c r="J11" s="387">
        <v>10164731.67</v>
      </c>
      <c r="K11" s="387">
        <v>10422708.33</v>
      </c>
    </row>
    <row r="12" spans="2:11">
      <c r="B12" s="386"/>
      <c r="C12" s="150" t="s">
        <v>1105</v>
      </c>
      <c r="D12" s="387">
        <v>2743864.8</v>
      </c>
      <c r="E12" s="387">
        <v>841100.4</v>
      </c>
      <c r="F12" s="387">
        <v>3584965.1999999997</v>
      </c>
      <c r="G12" s="387">
        <v>1262898.8700000001</v>
      </c>
      <c r="H12" s="387">
        <v>1262898.8500000001</v>
      </c>
      <c r="I12" s="387">
        <v>1262898.8500000001</v>
      </c>
      <c r="J12" s="387">
        <v>1262898.8500000001</v>
      </c>
      <c r="K12" s="387">
        <v>2322066.3499999996</v>
      </c>
    </row>
    <row r="13" spans="2:11">
      <c r="B13" s="386"/>
      <c r="C13" s="150" t="s">
        <v>1502</v>
      </c>
      <c r="D13" s="387">
        <v>27450014</v>
      </c>
      <c r="E13" s="387">
        <v>618859.9</v>
      </c>
      <c r="F13" s="387">
        <v>28068873.899999999</v>
      </c>
      <c r="G13" s="387">
        <v>10052007.449999999</v>
      </c>
      <c r="H13" s="387">
        <v>9967547.2799999993</v>
      </c>
      <c r="I13" s="387">
        <v>9967547.2799999993</v>
      </c>
      <c r="J13" s="387">
        <v>9967547.2799999993</v>
      </c>
      <c r="K13" s="387">
        <v>18101326.619999997</v>
      </c>
    </row>
    <row r="14" spans="2:11">
      <c r="B14" s="386"/>
      <c r="C14" s="150" t="s">
        <v>1503</v>
      </c>
      <c r="D14" s="387">
        <v>7167221</v>
      </c>
      <c r="E14" s="387">
        <v>193049.24</v>
      </c>
      <c r="F14" s="387">
        <v>7360270.2400000002</v>
      </c>
      <c r="G14" s="387">
        <v>3441692.16</v>
      </c>
      <c r="H14" s="387">
        <v>3395170.08</v>
      </c>
      <c r="I14" s="387">
        <v>3395170.08</v>
      </c>
      <c r="J14" s="387">
        <v>3395170.08</v>
      </c>
      <c r="K14" s="387">
        <v>3965100.16</v>
      </c>
    </row>
    <row r="15" spans="2:11">
      <c r="B15" s="386"/>
      <c r="C15" s="150" t="s">
        <v>1504</v>
      </c>
      <c r="D15" s="387">
        <v>21533480</v>
      </c>
      <c r="E15" s="387">
        <v>2589151.2000000002</v>
      </c>
      <c r="F15" s="387">
        <v>24122631.199999999</v>
      </c>
      <c r="G15" s="387">
        <v>11735266.789999999</v>
      </c>
      <c r="H15" s="387">
        <v>11666551.449999999</v>
      </c>
      <c r="I15" s="387">
        <v>11666551.449999999</v>
      </c>
      <c r="J15" s="387">
        <v>11666551.449999999</v>
      </c>
      <c r="K15" s="387">
        <v>12456079.75</v>
      </c>
    </row>
    <row r="16" spans="2:11">
      <c r="B16" s="386"/>
      <c r="C16" s="150" t="s">
        <v>1505</v>
      </c>
      <c r="D16" s="387">
        <v>46248</v>
      </c>
      <c r="E16" s="387">
        <v>897</v>
      </c>
      <c r="F16" s="387">
        <v>47145</v>
      </c>
      <c r="G16" s="387">
        <v>26830.19</v>
      </c>
      <c r="H16" s="387">
        <v>25973.58</v>
      </c>
      <c r="I16" s="387">
        <v>25973.58</v>
      </c>
      <c r="J16" s="387">
        <v>25973.58</v>
      </c>
      <c r="K16" s="387">
        <v>21171.42</v>
      </c>
    </row>
    <row r="17" spans="2:11">
      <c r="B17" s="1424" t="s">
        <v>501</v>
      </c>
      <c r="C17" s="1286"/>
      <c r="D17" s="385">
        <v>4403487.21</v>
      </c>
      <c r="E17" s="385">
        <v>1451271.58</v>
      </c>
      <c r="F17" s="385">
        <v>5854758.79</v>
      </c>
      <c r="G17" s="385">
        <v>3086835.73</v>
      </c>
      <c r="H17" s="385">
        <v>2127996.58</v>
      </c>
      <c r="I17" s="385">
        <v>2127996.58</v>
      </c>
      <c r="J17" s="385">
        <v>2127996.58</v>
      </c>
      <c r="K17" s="385">
        <v>3726762.21</v>
      </c>
    </row>
    <row r="18" spans="2:11" ht="26.25" customHeight="1">
      <c r="B18" s="386"/>
      <c r="C18" s="150" t="s">
        <v>1507</v>
      </c>
      <c r="D18" s="387">
        <v>388000</v>
      </c>
      <c r="E18" s="387">
        <v>183196.7</v>
      </c>
      <c r="F18" s="387">
        <v>571196.69999999995</v>
      </c>
      <c r="G18" s="387">
        <v>236911.2</v>
      </c>
      <c r="H18" s="387">
        <v>56911.199999999997</v>
      </c>
      <c r="I18" s="387">
        <v>56911.199999999997</v>
      </c>
      <c r="J18" s="387">
        <v>56911.199999999997</v>
      </c>
      <c r="K18" s="387">
        <v>514285.49999999994</v>
      </c>
    </row>
    <row r="19" spans="2:11">
      <c r="B19" s="386"/>
      <c r="C19" s="150" t="s">
        <v>1506</v>
      </c>
      <c r="D19" s="387">
        <v>92400</v>
      </c>
      <c r="E19" s="387">
        <v>2250</v>
      </c>
      <c r="F19" s="387">
        <v>94650</v>
      </c>
      <c r="G19" s="387">
        <v>40155.279999999999</v>
      </c>
      <c r="H19" s="387">
        <v>37997.86</v>
      </c>
      <c r="I19" s="387">
        <v>37997.86</v>
      </c>
      <c r="J19" s="387">
        <v>37997.86</v>
      </c>
      <c r="K19" s="387">
        <v>56652.14</v>
      </c>
    </row>
    <row r="20" spans="2:11">
      <c r="B20" s="386"/>
      <c r="C20" s="150" t="s">
        <v>1508</v>
      </c>
      <c r="D20" s="387">
        <v>25500</v>
      </c>
      <c r="E20" s="387">
        <v>0</v>
      </c>
      <c r="F20" s="387">
        <v>25500</v>
      </c>
      <c r="G20" s="387">
        <v>8126</v>
      </c>
      <c r="H20" s="387">
        <v>8126</v>
      </c>
      <c r="I20" s="387">
        <v>8126</v>
      </c>
      <c r="J20" s="387">
        <v>8126</v>
      </c>
      <c r="K20" s="387">
        <v>17374</v>
      </c>
    </row>
    <row r="21" spans="2:11">
      <c r="B21" s="386"/>
      <c r="C21" s="150" t="s">
        <v>1509</v>
      </c>
      <c r="D21" s="387">
        <v>325000</v>
      </c>
      <c r="E21" s="387">
        <v>-4436.8500000000004</v>
      </c>
      <c r="F21" s="387">
        <v>320563.15000000002</v>
      </c>
      <c r="G21" s="387">
        <v>116784.59</v>
      </c>
      <c r="H21" s="387">
        <v>99397.19</v>
      </c>
      <c r="I21" s="387">
        <v>99397.19</v>
      </c>
      <c r="J21" s="387">
        <v>99397.19</v>
      </c>
      <c r="K21" s="387">
        <v>221165.96000000002</v>
      </c>
    </row>
    <row r="22" spans="2:11">
      <c r="B22" s="386"/>
      <c r="C22" s="150" t="s">
        <v>1510</v>
      </c>
      <c r="D22" s="387">
        <v>3485000</v>
      </c>
      <c r="E22" s="387">
        <v>1216251.49</v>
      </c>
      <c r="F22" s="387">
        <v>4701251.49</v>
      </c>
      <c r="G22" s="387">
        <v>2613146.4700000002</v>
      </c>
      <c r="H22" s="387">
        <v>1862670.46</v>
      </c>
      <c r="I22" s="387">
        <v>1862670.46</v>
      </c>
      <c r="J22" s="387">
        <v>1862670.46</v>
      </c>
      <c r="K22" s="387">
        <v>2838581.0300000003</v>
      </c>
    </row>
    <row r="23" spans="2:11" ht="25.5">
      <c r="B23" s="1068"/>
      <c r="C23" s="150" t="s">
        <v>3349</v>
      </c>
      <c r="D23" s="387">
        <v>0</v>
      </c>
      <c r="E23" s="387">
        <v>22000</v>
      </c>
      <c r="F23" s="387">
        <v>22000</v>
      </c>
      <c r="G23" s="387">
        <v>11739.3</v>
      </c>
      <c r="H23" s="387">
        <v>11739.3</v>
      </c>
      <c r="I23" s="387">
        <v>11739.3</v>
      </c>
      <c r="J23" s="387">
        <v>11739.3</v>
      </c>
      <c r="K23" s="387">
        <v>10260.700000000001</v>
      </c>
    </row>
    <row r="24" spans="2:11">
      <c r="B24" s="386"/>
      <c r="C24" s="150" t="s">
        <v>1511</v>
      </c>
      <c r="D24" s="387">
        <v>87587.21</v>
      </c>
      <c r="E24" s="387">
        <v>32010.240000000002</v>
      </c>
      <c r="F24" s="387">
        <v>119597.45000000001</v>
      </c>
      <c r="G24" s="387">
        <v>59972.89</v>
      </c>
      <c r="H24" s="387">
        <v>51154.57</v>
      </c>
      <c r="I24" s="387">
        <v>51154.57</v>
      </c>
      <c r="J24" s="387">
        <v>51154.57</v>
      </c>
      <c r="K24" s="387">
        <v>68442.880000000005</v>
      </c>
    </row>
    <row r="25" spans="2:11">
      <c r="B25" s="1424" t="s">
        <v>502</v>
      </c>
      <c r="C25" s="1286"/>
      <c r="D25" s="385">
        <v>32266458.980000004</v>
      </c>
      <c r="E25" s="385">
        <v>11996158.559999999</v>
      </c>
      <c r="F25" s="385">
        <v>44262617.539999999</v>
      </c>
      <c r="G25" s="385">
        <v>20836342.730000004</v>
      </c>
      <c r="H25" s="385">
        <v>9542680.8699999992</v>
      </c>
      <c r="I25" s="385">
        <v>9542680.8699999992</v>
      </c>
      <c r="J25" s="385">
        <v>9542680.8699999992</v>
      </c>
      <c r="K25" s="385">
        <v>34719936.670000002</v>
      </c>
    </row>
    <row r="26" spans="2:11">
      <c r="B26" s="386"/>
      <c r="C26" s="150" t="s">
        <v>1182</v>
      </c>
      <c r="D26" s="387">
        <v>812696</v>
      </c>
      <c r="E26" s="387">
        <v>0</v>
      </c>
      <c r="F26" s="387">
        <v>812696</v>
      </c>
      <c r="G26" s="387">
        <v>674253.26</v>
      </c>
      <c r="H26" s="387">
        <v>394633.62</v>
      </c>
      <c r="I26" s="387">
        <v>394633.62</v>
      </c>
      <c r="J26" s="387">
        <v>394633.62</v>
      </c>
      <c r="K26" s="387">
        <v>418062.38</v>
      </c>
    </row>
    <row r="27" spans="2:11">
      <c r="B27" s="386"/>
      <c r="C27" s="150" t="s">
        <v>1512</v>
      </c>
      <c r="D27" s="387">
        <v>515120</v>
      </c>
      <c r="E27" s="387">
        <v>194448</v>
      </c>
      <c r="F27" s="387">
        <v>709568</v>
      </c>
      <c r="G27" s="387">
        <v>462421.72</v>
      </c>
      <c r="H27" s="387">
        <v>297427.5</v>
      </c>
      <c r="I27" s="387">
        <v>297427.5</v>
      </c>
      <c r="J27" s="387">
        <v>297427.5</v>
      </c>
      <c r="K27" s="387">
        <v>412140.5</v>
      </c>
    </row>
    <row r="28" spans="2:11">
      <c r="B28" s="386"/>
      <c r="C28" s="150" t="s">
        <v>1513</v>
      </c>
      <c r="D28" s="387">
        <v>17671600.780000001</v>
      </c>
      <c r="E28" s="387">
        <v>11336892.16</v>
      </c>
      <c r="F28" s="387">
        <v>29008492.940000001</v>
      </c>
      <c r="G28" s="387">
        <v>14003900.98</v>
      </c>
      <c r="H28" s="387">
        <v>5431840.9500000002</v>
      </c>
      <c r="I28" s="387">
        <v>5431840.9500000002</v>
      </c>
      <c r="J28" s="387">
        <v>5431840.9500000002</v>
      </c>
      <c r="K28" s="387">
        <v>23576651.990000002</v>
      </c>
    </row>
    <row r="29" spans="2:11">
      <c r="B29" s="386"/>
      <c r="C29" s="150" t="s">
        <v>1514</v>
      </c>
      <c r="D29" s="387">
        <v>755390.12</v>
      </c>
      <c r="E29" s="387">
        <v>0</v>
      </c>
      <c r="F29" s="387">
        <v>755390.12</v>
      </c>
      <c r="G29" s="387">
        <v>1272714.1000000001</v>
      </c>
      <c r="H29" s="387">
        <v>591188.91</v>
      </c>
      <c r="I29" s="387">
        <v>591188.91</v>
      </c>
      <c r="J29" s="387">
        <v>591188.91</v>
      </c>
      <c r="K29" s="387">
        <v>164201.20999999996</v>
      </c>
    </row>
    <row r="30" spans="2:11" ht="22.5" customHeight="1">
      <c r="B30" s="386"/>
      <c r="C30" s="150" t="s">
        <v>1515</v>
      </c>
      <c r="D30" s="387">
        <v>2323481.2799999998</v>
      </c>
      <c r="E30" s="387">
        <v>401964.18</v>
      </c>
      <c r="F30" s="387">
        <v>2725445.46</v>
      </c>
      <c r="G30" s="387">
        <v>1785391.72</v>
      </c>
      <c r="H30" s="387">
        <v>1462765.92</v>
      </c>
      <c r="I30" s="387">
        <v>1462765.92</v>
      </c>
      <c r="J30" s="387">
        <v>1462765.92</v>
      </c>
      <c r="K30" s="387">
        <v>1262679.54</v>
      </c>
    </row>
    <row r="31" spans="2:11">
      <c r="B31" s="386"/>
      <c r="C31" s="150" t="s">
        <v>1516</v>
      </c>
      <c r="D31" s="387">
        <v>5155000</v>
      </c>
      <c r="E31" s="387">
        <v>67645.539999999994</v>
      </c>
      <c r="F31" s="387">
        <v>5222645.54</v>
      </c>
      <c r="G31" s="387">
        <v>1596609.3</v>
      </c>
      <c r="H31" s="387">
        <v>397389.03</v>
      </c>
      <c r="I31" s="387">
        <v>397389.03</v>
      </c>
      <c r="J31" s="387">
        <v>397389.03</v>
      </c>
      <c r="K31" s="387">
        <v>4825256.51</v>
      </c>
    </row>
    <row r="32" spans="2:11">
      <c r="B32" s="386"/>
      <c r="C32" s="150" t="s">
        <v>0</v>
      </c>
      <c r="D32" s="387">
        <v>448000</v>
      </c>
      <c r="E32" s="387">
        <v>0</v>
      </c>
      <c r="F32" s="387">
        <v>448000</v>
      </c>
      <c r="G32" s="387">
        <v>222900.51</v>
      </c>
      <c r="H32" s="387">
        <v>200570.44</v>
      </c>
      <c r="I32" s="387">
        <v>200570.44</v>
      </c>
      <c r="J32" s="387">
        <v>200570.44</v>
      </c>
      <c r="K32" s="387">
        <v>247429.56</v>
      </c>
    </row>
    <row r="33" spans="2:11">
      <c r="B33" s="386"/>
      <c r="C33" s="150" t="s">
        <v>1183</v>
      </c>
      <c r="D33" s="387">
        <v>2904200</v>
      </c>
      <c r="E33" s="387">
        <v>-95301.21</v>
      </c>
      <c r="F33" s="387">
        <v>2808898.79</v>
      </c>
      <c r="G33" s="387">
        <v>169931.18</v>
      </c>
      <c r="H33" s="387">
        <v>127360.26</v>
      </c>
      <c r="I33" s="387">
        <v>127360.26</v>
      </c>
      <c r="J33" s="387">
        <v>127360.26</v>
      </c>
      <c r="K33" s="387">
        <v>2681538.5300000003</v>
      </c>
    </row>
    <row r="34" spans="2:11">
      <c r="B34" s="386"/>
      <c r="C34" s="150" t="s">
        <v>1106</v>
      </c>
      <c r="D34" s="387">
        <v>1680970.8</v>
      </c>
      <c r="E34" s="387">
        <v>90509.89</v>
      </c>
      <c r="F34" s="387">
        <v>1771480.69</v>
      </c>
      <c r="G34" s="387">
        <v>648219.96</v>
      </c>
      <c r="H34" s="387">
        <v>639504.24</v>
      </c>
      <c r="I34" s="387">
        <v>639504.24</v>
      </c>
      <c r="J34" s="387">
        <v>639504.24</v>
      </c>
      <c r="K34" s="387">
        <v>1131976.45</v>
      </c>
    </row>
    <row r="35" spans="2:11">
      <c r="B35" s="1424" t="s">
        <v>835</v>
      </c>
      <c r="C35" s="1286"/>
      <c r="D35" s="385">
        <v>33312239.73</v>
      </c>
      <c r="E35" s="385">
        <v>95519062.230000004</v>
      </c>
      <c r="F35" s="385">
        <v>128831301.96000001</v>
      </c>
      <c r="G35" s="385">
        <v>65930414.480000004</v>
      </c>
      <c r="H35" s="385">
        <v>57734082.740000002</v>
      </c>
      <c r="I35" s="385">
        <v>57734082.740000002</v>
      </c>
      <c r="J35" s="385">
        <v>57734082.740000002</v>
      </c>
      <c r="K35" s="385">
        <v>71097219.219999999</v>
      </c>
    </row>
    <row r="36" spans="2:11">
      <c r="B36" s="386"/>
      <c r="C36" s="150" t="s">
        <v>505</v>
      </c>
      <c r="D36" s="387">
        <v>32881259.73</v>
      </c>
      <c r="E36" s="387">
        <v>95519062.230000004</v>
      </c>
      <c r="F36" s="387">
        <v>128400321.96000001</v>
      </c>
      <c r="G36" s="387">
        <v>65585649.920000002</v>
      </c>
      <c r="H36" s="387">
        <v>57572836.420000002</v>
      </c>
      <c r="I36" s="387">
        <v>57572836.420000002</v>
      </c>
      <c r="J36" s="387">
        <v>57572836.420000002</v>
      </c>
      <c r="K36" s="387">
        <v>70827485.540000007</v>
      </c>
    </row>
    <row r="37" spans="2:11">
      <c r="B37" s="386"/>
      <c r="C37" s="150" t="s">
        <v>507</v>
      </c>
      <c r="D37" s="387">
        <v>430980</v>
      </c>
      <c r="E37" s="387">
        <v>0</v>
      </c>
      <c r="F37" s="387">
        <v>430980</v>
      </c>
      <c r="G37" s="387">
        <v>344764.56</v>
      </c>
      <c r="H37" s="387">
        <v>161246.32</v>
      </c>
      <c r="I37" s="387">
        <v>161246.32</v>
      </c>
      <c r="J37" s="387">
        <v>161246.32</v>
      </c>
      <c r="K37" s="387">
        <v>269733.68</v>
      </c>
    </row>
    <row r="38" spans="2:11">
      <c r="B38" s="1424" t="s">
        <v>1107</v>
      </c>
      <c r="C38" s="1286"/>
      <c r="D38" s="385">
        <v>0</v>
      </c>
      <c r="E38" s="385">
        <v>6006588.2200000007</v>
      </c>
      <c r="F38" s="385">
        <v>6006588.2200000007</v>
      </c>
      <c r="G38" s="385">
        <v>3424109</v>
      </c>
      <c r="H38" s="385">
        <v>35409</v>
      </c>
      <c r="I38" s="385">
        <v>35409</v>
      </c>
      <c r="J38" s="385">
        <v>35409</v>
      </c>
      <c r="K38" s="385">
        <v>5971179.2200000007</v>
      </c>
    </row>
    <row r="39" spans="2:11">
      <c r="B39" s="386"/>
      <c r="C39" s="150" t="s">
        <v>1</v>
      </c>
      <c r="D39" s="387">
        <v>0</v>
      </c>
      <c r="E39" s="387">
        <v>2901513</v>
      </c>
      <c r="F39" s="387">
        <v>2901513</v>
      </c>
      <c r="G39" s="387">
        <v>1850209</v>
      </c>
      <c r="H39" s="387">
        <v>35409</v>
      </c>
      <c r="I39" s="387">
        <v>35409</v>
      </c>
      <c r="J39" s="387">
        <v>35409</v>
      </c>
      <c r="K39" s="387">
        <v>2866104</v>
      </c>
    </row>
    <row r="40" spans="2:11">
      <c r="B40" s="1140"/>
      <c r="C40" s="150" t="s">
        <v>3623</v>
      </c>
      <c r="D40" s="387">
        <v>0</v>
      </c>
      <c r="E40" s="387">
        <v>102000</v>
      </c>
      <c r="F40" s="387">
        <v>102000</v>
      </c>
      <c r="G40" s="387">
        <v>66500</v>
      </c>
      <c r="H40" s="387">
        <v>0</v>
      </c>
      <c r="I40" s="387">
        <v>0</v>
      </c>
      <c r="J40" s="387">
        <v>0</v>
      </c>
      <c r="K40" s="387">
        <v>102000</v>
      </c>
    </row>
    <row r="41" spans="2:11">
      <c r="B41" s="1068"/>
      <c r="C41" s="150" t="s">
        <v>4265</v>
      </c>
      <c r="D41" s="387">
        <v>0</v>
      </c>
      <c r="E41" s="387">
        <v>3003075.22</v>
      </c>
      <c r="F41" s="387">
        <v>3003075.22</v>
      </c>
      <c r="G41" s="387">
        <v>1507400</v>
      </c>
      <c r="H41" s="387">
        <v>0</v>
      </c>
      <c r="I41" s="387">
        <v>0</v>
      </c>
      <c r="J41" s="387">
        <v>0</v>
      </c>
      <c r="K41" s="387">
        <v>3003075.22</v>
      </c>
    </row>
    <row r="42" spans="2:11">
      <c r="B42" s="1424" t="s">
        <v>871</v>
      </c>
      <c r="C42" s="1286"/>
      <c r="D42" s="385">
        <v>227436664.58000001</v>
      </c>
      <c r="E42" s="385">
        <v>444964353.81999999</v>
      </c>
      <c r="F42" s="385">
        <v>672401018.39999998</v>
      </c>
      <c r="G42" s="385">
        <v>469748852.45999998</v>
      </c>
      <c r="H42" s="385">
        <v>194205510.53999999</v>
      </c>
      <c r="I42" s="385">
        <v>194205510.53999999</v>
      </c>
      <c r="J42" s="385">
        <v>194205510.53999999</v>
      </c>
      <c r="K42" s="385">
        <v>478195507.86000001</v>
      </c>
    </row>
    <row r="43" spans="2:11">
      <c r="B43" s="386"/>
      <c r="C43" s="150" t="s">
        <v>3</v>
      </c>
      <c r="D43" s="387">
        <v>187436664.58000001</v>
      </c>
      <c r="E43" s="387">
        <v>444964353.81999999</v>
      </c>
      <c r="F43" s="387">
        <v>632401018.39999998</v>
      </c>
      <c r="G43" s="387">
        <v>469748852.45999998</v>
      </c>
      <c r="H43" s="387">
        <v>194205510.53999999</v>
      </c>
      <c r="I43" s="387">
        <v>194205510.53999999</v>
      </c>
      <c r="J43" s="387">
        <v>194205510.53999999</v>
      </c>
      <c r="K43" s="387">
        <v>438195507.86000001</v>
      </c>
    </row>
    <row r="44" spans="2:11">
      <c r="B44" s="821"/>
      <c r="C44" s="150" t="s">
        <v>2751</v>
      </c>
      <c r="D44" s="387">
        <v>40000000</v>
      </c>
      <c r="E44" s="387">
        <v>0</v>
      </c>
      <c r="F44" s="387">
        <v>40000000</v>
      </c>
      <c r="G44" s="387">
        <v>0</v>
      </c>
      <c r="H44" s="387">
        <v>0</v>
      </c>
      <c r="I44" s="387">
        <v>0</v>
      </c>
      <c r="J44" s="387">
        <v>0</v>
      </c>
      <c r="K44" s="387">
        <v>40000000</v>
      </c>
    </row>
    <row r="45" spans="2:11">
      <c r="B45" s="1424" t="s">
        <v>4</v>
      </c>
      <c r="C45" s="1286"/>
      <c r="D45" s="385">
        <v>96144016</v>
      </c>
      <c r="E45" s="385">
        <v>-32423432.219999999</v>
      </c>
      <c r="F45" s="385">
        <v>63720583.780000001</v>
      </c>
      <c r="G45" s="385">
        <v>12850000</v>
      </c>
      <c r="H45" s="385">
        <v>0</v>
      </c>
      <c r="I45" s="385">
        <v>0</v>
      </c>
      <c r="J45" s="385">
        <v>0</v>
      </c>
      <c r="K45" s="385">
        <v>63720583.780000001</v>
      </c>
    </row>
    <row r="46" spans="2:11">
      <c r="B46" s="386"/>
      <c r="C46" s="150" t="s">
        <v>5</v>
      </c>
      <c r="D46" s="387">
        <v>12850000</v>
      </c>
      <c r="E46" s="387">
        <v>0</v>
      </c>
      <c r="F46" s="387">
        <v>12850000</v>
      </c>
      <c r="G46" s="387">
        <v>12850000</v>
      </c>
      <c r="H46" s="387">
        <v>0</v>
      </c>
      <c r="I46" s="387">
        <v>0</v>
      </c>
      <c r="J46" s="387">
        <v>0</v>
      </c>
      <c r="K46" s="387">
        <v>12850000</v>
      </c>
    </row>
    <row r="47" spans="2:11">
      <c r="B47" s="386"/>
      <c r="C47" s="150" t="s">
        <v>6</v>
      </c>
      <c r="D47" s="387">
        <v>83294016</v>
      </c>
      <c r="E47" s="387">
        <v>-32423432.219999999</v>
      </c>
      <c r="F47" s="387">
        <v>50870583.780000001</v>
      </c>
      <c r="G47" s="387">
        <v>0</v>
      </c>
      <c r="H47" s="387">
        <v>0</v>
      </c>
      <c r="I47" s="387">
        <v>0</v>
      </c>
      <c r="J47" s="387">
        <v>0</v>
      </c>
      <c r="K47" s="387">
        <v>50870583.780000001</v>
      </c>
    </row>
    <row r="48" spans="2:11" s="279" customFormat="1">
      <c r="B48" s="388"/>
      <c r="C48" s="389" t="s">
        <v>1100</v>
      </c>
      <c r="D48" s="390">
        <v>472686062.30000007</v>
      </c>
      <c r="E48" s="390">
        <v>532162131.93000007</v>
      </c>
      <c r="F48" s="390">
        <v>1004848194.2299999</v>
      </c>
      <c r="G48" s="390">
        <v>612640078.15999997</v>
      </c>
      <c r="H48" s="390">
        <v>300128552.63999999</v>
      </c>
      <c r="I48" s="390">
        <v>300128552.63999999</v>
      </c>
      <c r="J48" s="390">
        <v>300128552.63999999</v>
      </c>
      <c r="K48" s="390">
        <v>704719641.59000003</v>
      </c>
    </row>
    <row r="49" spans="2:11" ht="3.75" customHeight="1">
      <c r="J49" s="260"/>
    </row>
    <row r="50" spans="2:11">
      <c r="B50" s="33" t="s">
        <v>2516</v>
      </c>
      <c r="F50" s="181"/>
      <c r="G50" s="181"/>
      <c r="H50" s="181"/>
      <c r="I50" s="181"/>
      <c r="J50" s="475"/>
      <c r="K50" s="181"/>
    </row>
    <row r="51" spans="2:11">
      <c r="I51" s="260"/>
      <c r="J51" s="434"/>
    </row>
    <row r="52" spans="2:11">
      <c r="I52" s="260"/>
      <c r="J52" s="434"/>
    </row>
    <row r="53" spans="2:11">
      <c r="I53" s="260"/>
      <c r="J53" s="434"/>
    </row>
    <row r="54" spans="2:11">
      <c r="I54" s="260"/>
      <c r="J54" s="434"/>
    </row>
    <row r="55" spans="2:11">
      <c r="I55" s="260"/>
      <c r="J55" s="434"/>
    </row>
    <row r="56" spans="2:11">
      <c r="I56" s="260"/>
      <c r="J56" s="434"/>
    </row>
    <row r="57" spans="2:11">
      <c r="D57" s="181" t="s">
        <v>874</v>
      </c>
      <c r="E57" s="181" t="s">
        <v>874</v>
      </c>
      <c r="F57" s="181" t="s">
        <v>874</v>
      </c>
      <c r="G57" s="181" t="s">
        <v>874</v>
      </c>
      <c r="H57" s="181" t="s">
        <v>874</v>
      </c>
      <c r="I57" s="475"/>
      <c r="J57" s="84"/>
      <c r="K57" s="181" t="s">
        <v>874</v>
      </c>
    </row>
    <row r="58" spans="2:11">
      <c r="I58" s="83"/>
    </row>
    <row r="59" spans="2:11">
      <c r="I59" s="83"/>
    </row>
    <row r="62" spans="2:11">
      <c r="C62" s="67"/>
      <c r="D62" s="38"/>
      <c r="G62" s="546"/>
      <c r="H62" s="67"/>
      <c r="I62" s="67"/>
      <c r="J62" s="67"/>
    </row>
    <row r="63" spans="2:11">
      <c r="C63" s="89" t="s">
        <v>134</v>
      </c>
      <c r="D63" s="42"/>
      <c r="G63" s="546"/>
      <c r="H63" s="1418" t="s">
        <v>1498</v>
      </c>
      <c r="I63" s="1418"/>
      <c r="J63" s="1418"/>
    </row>
    <row r="64" spans="2:11">
      <c r="C64" s="45" t="s">
        <v>1016</v>
      </c>
      <c r="D64" s="46"/>
      <c r="H64" s="1419" t="s">
        <v>1499</v>
      </c>
      <c r="I64" s="1419"/>
      <c r="J64" s="1419"/>
    </row>
  </sheetData>
  <mergeCells count="14">
    <mergeCell ref="H63:J63"/>
    <mergeCell ref="H64:J64"/>
    <mergeCell ref="B2:K2"/>
    <mergeCell ref="B3:K3"/>
    <mergeCell ref="B7:C9"/>
    <mergeCell ref="D7:J7"/>
    <mergeCell ref="K7:K8"/>
    <mergeCell ref="B17:C17"/>
    <mergeCell ref="B25:C25"/>
    <mergeCell ref="B45:C45"/>
    <mergeCell ref="B10:C10"/>
    <mergeCell ref="B35:C35"/>
    <mergeCell ref="B38:C38"/>
    <mergeCell ref="B42:C42"/>
  </mergeCells>
  <phoneticPr fontId="26" type="noConversion"/>
  <pageMargins left="0.7" right="0.7" top="0.44" bottom="0.75" header="0.3" footer="0.3"/>
  <pageSetup scale="54" orientation="landscape" r:id="rId1"/>
  <headerFooter alignWithMargins="0">
    <oddFooter>&amp;R3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3:L32"/>
  <sheetViews>
    <sheetView showGridLines="0" zoomScaleNormal="100" workbookViewId="0">
      <selection sqref="A1:XFD1048576"/>
    </sheetView>
  </sheetViews>
  <sheetFormatPr baseColWidth="10" defaultRowHeight="12.75"/>
  <cols>
    <col min="1" max="1" width="4.42578125" style="33" customWidth="1"/>
    <col min="2" max="2" width="2" style="33" customWidth="1"/>
    <col min="3" max="3" width="39.85546875" style="33" customWidth="1"/>
    <col min="4" max="4" width="15.5703125" style="33" customWidth="1"/>
    <col min="5" max="5" width="14.7109375" style="33" customWidth="1"/>
    <col min="6" max="6" width="16.5703125" style="33" bestFit="1" customWidth="1"/>
    <col min="7" max="10" width="14.7109375" style="33" customWidth="1"/>
    <col min="11" max="11" width="15.5703125" style="33" customWidth="1"/>
    <col min="12" max="12" width="4" style="33" customWidth="1"/>
    <col min="13" max="16384" width="11.42578125" style="33"/>
  </cols>
  <sheetData>
    <row r="3" spans="2:11" ht="3" customHeight="1">
      <c r="B3" s="1266"/>
      <c r="C3" s="1267"/>
      <c r="D3" s="1267"/>
      <c r="E3" s="1267"/>
      <c r="F3" s="1267"/>
      <c r="G3" s="1267"/>
      <c r="H3" s="1267"/>
      <c r="I3" s="1267"/>
      <c r="J3" s="1267"/>
      <c r="K3" s="1268"/>
    </row>
    <row r="4" spans="2:11">
      <c r="B4" s="1252" t="s">
        <v>1101</v>
      </c>
      <c r="C4" s="1253"/>
      <c r="D4" s="1253"/>
      <c r="E4" s="1253"/>
      <c r="F4" s="1253"/>
      <c r="G4" s="1253"/>
      <c r="H4" s="1253"/>
      <c r="I4" s="1253"/>
      <c r="J4" s="1253"/>
      <c r="K4" s="1254"/>
    </row>
    <row r="5" spans="2:11">
      <c r="B5" s="1252" t="s">
        <v>4393</v>
      </c>
      <c r="C5" s="1253"/>
      <c r="D5" s="1253"/>
      <c r="E5" s="1253"/>
      <c r="F5" s="1253"/>
      <c r="G5" s="1253"/>
      <c r="H5" s="1253"/>
      <c r="I5" s="1253"/>
      <c r="J5" s="1253"/>
      <c r="K5" s="1254"/>
    </row>
    <row r="6" spans="2:11" ht="3.75" customHeight="1">
      <c r="B6" s="647"/>
      <c r="C6" s="609"/>
      <c r="D6" s="609"/>
      <c r="E6" s="609"/>
      <c r="F6" s="609"/>
      <c r="G6" s="609"/>
      <c r="H6" s="609"/>
      <c r="I6" s="609"/>
      <c r="J6" s="609"/>
      <c r="K6" s="610"/>
    </row>
    <row r="7" spans="2:11">
      <c r="C7" s="22" t="s">
        <v>2104</v>
      </c>
      <c r="D7" s="370" t="s">
        <v>3778</v>
      </c>
      <c r="E7" s="371"/>
      <c r="F7" s="384"/>
      <c r="G7" s="384"/>
      <c r="H7" s="371"/>
      <c r="I7" s="371"/>
      <c r="J7" s="67"/>
    </row>
    <row r="9" spans="2:11">
      <c r="B9" s="1384" t="s">
        <v>2514</v>
      </c>
      <c r="C9" s="1425"/>
      <c r="D9" s="1417" t="s">
        <v>1102</v>
      </c>
      <c r="E9" s="1417"/>
      <c r="F9" s="1417"/>
      <c r="G9" s="1417"/>
      <c r="H9" s="1417"/>
      <c r="I9" s="1417"/>
      <c r="J9" s="1417"/>
      <c r="K9" s="1417" t="s">
        <v>1094</v>
      </c>
    </row>
    <row r="10" spans="2:11" ht="25.5">
      <c r="B10" s="1277"/>
      <c r="C10" s="1279"/>
      <c r="D10" s="708" t="s">
        <v>1095</v>
      </c>
      <c r="E10" s="708" t="s">
        <v>1096</v>
      </c>
      <c r="F10" s="708" t="s">
        <v>823</v>
      </c>
      <c r="G10" s="708" t="s">
        <v>2080</v>
      </c>
      <c r="H10" s="708" t="s">
        <v>824</v>
      </c>
      <c r="I10" s="708" t="s">
        <v>2081</v>
      </c>
      <c r="J10" s="708" t="s">
        <v>1097</v>
      </c>
      <c r="K10" s="1417"/>
    </row>
    <row r="11" spans="2:11">
      <c r="B11" s="1387"/>
      <c r="C11" s="1389"/>
      <c r="D11" s="708">
        <v>1</v>
      </c>
      <c r="E11" s="708">
        <v>2</v>
      </c>
      <c r="F11" s="708" t="s">
        <v>1098</v>
      </c>
      <c r="G11" s="708">
        <v>4</v>
      </c>
      <c r="H11" s="708">
        <v>5</v>
      </c>
      <c r="I11" s="708">
        <v>6</v>
      </c>
      <c r="J11" s="708">
        <v>7</v>
      </c>
      <c r="K11" s="708" t="s">
        <v>860</v>
      </c>
    </row>
    <row r="12" spans="2:11">
      <c r="B12" s="391"/>
      <c r="C12" s="392"/>
      <c r="D12" s="393"/>
      <c r="E12" s="393"/>
      <c r="F12" s="393"/>
      <c r="G12" s="393"/>
      <c r="H12" s="393"/>
      <c r="I12" s="393"/>
      <c r="J12" s="393"/>
      <c r="K12" s="393">
        <v>0</v>
      </c>
    </row>
    <row r="13" spans="2:11" s="279" customFormat="1">
      <c r="B13" s="394"/>
      <c r="C13" s="395" t="s">
        <v>7</v>
      </c>
      <c r="D13" s="385">
        <v>459836062.30000001</v>
      </c>
      <c r="E13" s="385">
        <v>532162131.93000007</v>
      </c>
      <c r="F13" s="385">
        <v>991998194.23000014</v>
      </c>
      <c r="G13" s="385">
        <v>599790078.16000009</v>
      </c>
      <c r="H13" s="385">
        <v>300128552.63999999</v>
      </c>
      <c r="I13" s="385">
        <v>300128552.63999999</v>
      </c>
      <c r="J13" s="385">
        <v>300128552.63999999</v>
      </c>
      <c r="K13" s="385">
        <v>691869641.59000015</v>
      </c>
    </row>
    <row r="14" spans="2:11">
      <c r="B14" s="372"/>
      <c r="C14" s="373" t="s">
        <v>1103</v>
      </c>
      <c r="D14" s="387">
        <v>199518137.99000001</v>
      </c>
      <c r="E14" s="387">
        <v>-12445930.390000001</v>
      </c>
      <c r="F14" s="387">
        <v>187072207.60000002</v>
      </c>
      <c r="G14" s="387">
        <v>62805514.200000003</v>
      </c>
      <c r="H14" s="387">
        <v>49640844.100000001</v>
      </c>
      <c r="I14" s="387">
        <v>49640844.100000001</v>
      </c>
      <c r="J14" s="387">
        <v>49640844.100000001</v>
      </c>
      <c r="K14" s="387">
        <v>137431363.50000003</v>
      </c>
    </row>
    <row r="15" spans="2:11">
      <c r="B15" s="372"/>
      <c r="C15" s="373" t="s">
        <v>1104</v>
      </c>
      <c r="D15" s="387">
        <v>260317924.31</v>
      </c>
      <c r="E15" s="387">
        <v>544608062.32000005</v>
      </c>
      <c r="F15" s="387">
        <v>804925986.63000011</v>
      </c>
      <c r="G15" s="387">
        <v>536984563.96000004</v>
      </c>
      <c r="H15" s="387">
        <v>250487708.53999999</v>
      </c>
      <c r="I15" s="387">
        <v>250487708.53999999</v>
      </c>
      <c r="J15" s="387">
        <v>250487708.53999999</v>
      </c>
      <c r="K15" s="387">
        <v>554438278.09000015</v>
      </c>
    </row>
    <row r="16" spans="2:11">
      <c r="B16" s="372"/>
      <c r="C16" s="395" t="s">
        <v>8</v>
      </c>
      <c r="D16" s="385">
        <v>12850000</v>
      </c>
      <c r="E16" s="385">
        <v>0</v>
      </c>
      <c r="F16" s="385">
        <v>12850000</v>
      </c>
      <c r="G16" s="385">
        <v>12850000</v>
      </c>
      <c r="H16" s="385">
        <v>0</v>
      </c>
      <c r="I16" s="385">
        <v>0</v>
      </c>
      <c r="J16" s="385">
        <v>0</v>
      </c>
      <c r="K16" s="385">
        <v>12850000</v>
      </c>
    </row>
    <row r="17" spans="1:12">
      <c r="B17" s="372"/>
      <c r="C17" s="373" t="s">
        <v>9</v>
      </c>
      <c r="D17" s="387">
        <v>0</v>
      </c>
      <c r="E17" s="387">
        <v>0</v>
      </c>
      <c r="F17" s="387">
        <v>0</v>
      </c>
      <c r="G17" s="387">
        <v>0</v>
      </c>
      <c r="H17" s="387">
        <v>0</v>
      </c>
      <c r="I17" s="387">
        <v>0</v>
      </c>
      <c r="J17" s="387">
        <v>0</v>
      </c>
      <c r="K17" s="387">
        <v>0</v>
      </c>
    </row>
    <row r="18" spans="1:12">
      <c r="B18" s="372"/>
      <c r="C18" s="373" t="s">
        <v>10</v>
      </c>
      <c r="D18" s="387">
        <v>12850000</v>
      </c>
      <c r="E18" s="387">
        <v>0</v>
      </c>
      <c r="F18" s="387">
        <v>12850000</v>
      </c>
      <c r="G18" s="387">
        <v>12850000</v>
      </c>
      <c r="H18" s="387">
        <v>0</v>
      </c>
      <c r="I18" s="387">
        <v>0</v>
      </c>
      <c r="J18" s="387">
        <v>0</v>
      </c>
      <c r="K18" s="387">
        <v>12850000</v>
      </c>
    </row>
    <row r="19" spans="1:12">
      <c r="B19" s="396"/>
      <c r="C19" s="397"/>
      <c r="D19" s="398"/>
      <c r="E19" s="398"/>
      <c r="F19" s="398"/>
      <c r="G19" s="398"/>
      <c r="H19" s="398"/>
      <c r="I19" s="398"/>
      <c r="J19" s="398"/>
      <c r="K19" s="398"/>
    </row>
    <row r="20" spans="1:12" s="279" customFormat="1">
      <c r="B20" s="396"/>
      <c r="C20" s="397" t="s">
        <v>1100</v>
      </c>
      <c r="D20" s="399">
        <v>472686062.30000001</v>
      </c>
      <c r="E20" s="399">
        <v>532162131.93000007</v>
      </c>
      <c r="F20" s="399">
        <v>1004848194.2300001</v>
      </c>
      <c r="G20" s="399">
        <v>612640078.16000009</v>
      </c>
      <c r="H20" s="399">
        <v>300128552.63999999</v>
      </c>
      <c r="I20" s="399">
        <v>300128552.63999999</v>
      </c>
      <c r="J20" s="399">
        <v>300128552.63999999</v>
      </c>
      <c r="K20" s="399">
        <v>704719641.59000015</v>
      </c>
    </row>
    <row r="21" spans="1:12">
      <c r="J21" s="473"/>
    </row>
    <row r="22" spans="1:12" s="237" customFormat="1" ht="15" customHeight="1">
      <c r="A22" s="202"/>
      <c r="B22" s="1356" t="s">
        <v>2516</v>
      </c>
      <c r="C22" s="1356"/>
      <c r="D22" s="1356"/>
      <c r="E22" s="1356"/>
      <c r="F22" s="1356"/>
      <c r="G22" s="1356"/>
      <c r="H22" s="1356"/>
      <c r="I22" s="1356"/>
      <c r="J22" s="1356"/>
    </row>
    <row r="24" spans="1:12">
      <c r="D24" s="181" t="s">
        <v>874</v>
      </c>
      <c r="E24" s="181" t="s">
        <v>874</v>
      </c>
      <c r="F24" s="181" t="s">
        <v>874</v>
      </c>
      <c r="G24" s="181" t="s">
        <v>874</v>
      </c>
      <c r="H24" s="181" t="s">
        <v>874</v>
      </c>
      <c r="I24" s="181" t="s">
        <v>874</v>
      </c>
      <c r="J24" s="181" t="s">
        <v>874</v>
      </c>
      <c r="K24" s="181" t="s">
        <v>874</v>
      </c>
      <c r="L24" s="181" t="s">
        <v>874</v>
      </c>
    </row>
    <row r="25" spans="1:12" ht="98.25" customHeight="1">
      <c r="J25" s="473"/>
    </row>
    <row r="30" spans="1:12" ht="15" customHeight="1">
      <c r="C30" s="67"/>
      <c r="G30" s="38"/>
      <c r="H30" s="67"/>
      <c r="I30" s="67"/>
      <c r="J30" s="67"/>
    </row>
    <row r="31" spans="1:12">
      <c r="C31" s="1293" t="s">
        <v>134</v>
      </c>
      <c r="D31" s="1293"/>
      <c r="H31" s="1418" t="s">
        <v>1498</v>
      </c>
      <c r="I31" s="1418"/>
      <c r="J31" s="1418"/>
    </row>
    <row r="32" spans="1:12">
      <c r="C32" s="1292" t="s">
        <v>1016</v>
      </c>
      <c r="D32" s="1292"/>
      <c r="H32" s="1419" t="s">
        <v>1499</v>
      </c>
      <c r="I32" s="1419"/>
      <c r="J32" s="1419"/>
    </row>
  </sheetData>
  <mergeCells count="11">
    <mergeCell ref="C31:D31"/>
    <mergeCell ref="C32:D32"/>
    <mergeCell ref="H32:J32"/>
    <mergeCell ref="H31:J31"/>
    <mergeCell ref="B3:K3"/>
    <mergeCell ref="B4:K4"/>
    <mergeCell ref="B5:K5"/>
    <mergeCell ref="B22:J22"/>
    <mergeCell ref="B9:C11"/>
    <mergeCell ref="D9:J9"/>
    <mergeCell ref="K9:K10"/>
  </mergeCells>
  <phoneticPr fontId="26" type="noConversion"/>
  <pageMargins left="0.7" right="0.7" top="0.38" bottom="0.75" header="0.3" footer="0.3"/>
  <pageSetup scale="71" orientation="landscape" r:id="rId1"/>
  <headerFooter alignWithMargins="0">
    <oddFooter>&amp;R4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L39"/>
  <sheetViews>
    <sheetView showGridLines="0" zoomScaleNormal="100" workbookViewId="0">
      <selection sqref="A1:XFD1048576"/>
    </sheetView>
  </sheetViews>
  <sheetFormatPr baseColWidth="10" defaultRowHeight="12.75"/>
  <cols>
    <col min="1" max="1" width="5.140625" style="33" customWidth="1"/>
    <col min="2" max="2" width="4.5703125" style="199" customWidth="1"/>
    <col min="3" max="3" width="41.42578125" style="33" customWidth="1"/>
    <col min="4" max="4" width="15.5703125" style="33" customWidth="1"/>
    <col min="5" max="5" width="15.85546875" style="33" customWidth="1"/>
    <col min="6" max="6" width="17.5703125" style="33" customWidth="1"/>
    <col min="7" max="7" width="16.85546875" style="33" customWidth="1"/>
    <col min="8" max="9" width="13.7109375" style="33" customWidth="1"/>
    <col min="10" max="10" width="13.5703125" style="33" customWidth="1"/>
    <col min="11" max="11" width="14.5703125" style="33" bestFit="1" customWidth="1"/>
    <col min="12" max="12" width="3.28515625" style="33" customWidth="1"/>
    <col min="13" max="16384" width="11.42578125" style="33"/>
  </cols>
  <sheetData>
    <row r="2" spans="2:12" ht="4.5" customHeight="1">
      <c r="B2" s="1266"/>
      <c r="C2" s="1267"/>
      <c r="D2" s="1267"/>
      <c r="E2" s="1267"/>
      <c r="F2" s="1267"/>
      <c r="G2" s="1267"/>
      <c r="H2" s="1267"/>
      <c r="I2" s="1267"/>
      <c r="J2" s="1267"/>
      <c r="K2" s="1268"/>
    </row>
    <row r="3" spans="2:12">
      <c r="B3" s="1252" t="s">
        <v>1091</v>
      </c>
      <c r="C3" s="1253"/>
      <c r="D3" s="1253"/>
      <c r="E3" s="1253"/>
      <c r="F3" s="1253"/>
      <c r="G3" s="1253"/>
      <c r="H3" s="1253"/>
      <c r="I3" s="1253"/>
      <c r="J3" s="1253"/>
      <c r="K3" s="1254"/>
    </row>
    <row r="4" spans="2:12">
      <c r="B4" s="1252" t="s">
        <v>1108</v>
      </c>
      <c r="C4" s="1253"/>
      <c r="D4" s="1253"/>
      <c r="E4" s="1253"/>
      <c r="F4" s="1253"/>
      <c r="G4" s="1253"/>
      <c r="H4" s="1253"/>
      <c r="I4" s="1253"/>
      <c r="J4" s="1253"/>
      <c r="K4" s="1254"/>
    </row>
    <row r="5" spans="2:12">
      <c r="B5" s="1252" t="s">
        <v>4393</v>
      </c>
      <c r="C5" s="1253"/>
      <c r="D5" s="1253"/>
      <c r="E5" s="1253"/>
      <c r="F5" s="1253"/>
      <c r="G5" s="1253"/>
      <c r="H5" s="1253"/>
      <c r="I5" s="1253"/>
      <c r="J5" s="1253"/>
      <c r="K5" s="1254"/>
    </row>
    <row r="6" spans="2:12" ht="9" customHeight="1">
      <c r="B6" s="647"/>
      <c r="C6" s="609"/>
      <c r="D6" s="609"/>
      <c r="E6" s="609"/>
      <c r="F6" s="609"/>
      <c r="G6" s="609"/>
      <c r="H6" s="609"/>
      <c r="I6" s="609"/>
      <c r="J6" s="609"/>
      <c r="K6" s="610"/>
    </row>
    <row r="7" spans="2:12" ht="21.75" customHeight="1">
      <c r="B7" s="33"/>
      <c r="C7" s="22" t="s">
        <v>2104</v>
      </c>
      <c r="D7" s="384" t="s">
        <v>3779</v>
      </c>
      <c r="E7" s="371"/>
      <c r="F7" s="67"/>
      <c r="G7" s="67"/>
      <c r="H7" s="67"/>
      <c r="I7" s="67"/>
      <c r="J7" s="67"/>
    </row>
    <row r="8" spans="2:12" ht="9" customHeight="1">
      <c r="B8" s="33"/>
      <c r="L8" s="400"/>
    </row>
    <row r="9" spans="2:12">
      <c r="B9" s="1420" t="s">
        <v>2514</v>
      </c>
      <c r="C9" s="1420"/>
      <c r="D9" s="1417" t="s">
        <v>1093</v>
      </c>
      <c r="E9" s="1417"/>
      <c r="F9" s="1417"/>
      <c r="G9" s="1417"/>
      <c r="H9" s="1417"/>
      <c r="I9" s="1417"/>
      <c r="J9" s="1417"/>
      <c r="K9" s="1417" t="s">
        <v>1094</v>
      </c>
      <c r="L9" s="400"/>
    </row>
    <row r="10" spans="2:12" ht="25.5">
      <c r="B10" s="1420"/>
      <c r="C10" s="1420"/>
      <c r="D10" s="708" t="s">
        <v>1095</v>
      </c>
      <c r="E10" s="708" t="s">
        <v>1096</v>
      </c>
      <c r="F10" s="708" t="s">
        <v>823</v>
      </c>
      <c r="G10" s="708" t="s">
        <v>2080</v>
      </c>
      <c r="H10" s="708" t="s">
        <v>824</v>
      </c>
      <c r="I10" s="708" t="s">
        <v>2081</v>
      </c>
      <c r="J10" s="708" t="s">
        <v>1097</v>
      </c>
      <c r="K10" s="1417"/>
      <c r="L10" s="400"/>
    </row>
    <row r="11" spans="2:12">
      <c r="B11" s="1420"/>
      <c r="C11" s="1420"/>
      <c r="D11" s="708">
        <v>1</v>
      </c>
      <c r="E11" s="708">
        <v>2</v>
      </c>
      <c r="F11" s="708" t="s">
        <v>1098</v>
      </c>
      <c r="G11" s="708">
        <v>4</v>
      </c>
      <c r="H11" s="708">
        <v>5</v>
      </c>
      <c r="I11" s="708">
        <v>6</v>
      </c>
      <c r="J11" s="708">
        <v>7</v>
      </c>
      <c r="K11" s="708" t="s">
        <v>523</v>
      </c>
      <c r="L11" s="400"/>
    </row>
    <row r="12" spans="2:12" ht="3" customHeight="1">
      <c r="B12" s="401"/>
      <c r="C12" s="392"/>
      <c r="D12" s="402"/>
      <c r="E12" s="402"/>
      <c r="F12" s="402"/>
      <c r="G12" s="402"/>
      <c r="H12" s="402"/>
      <c r="I12" s="402"/>
      <c r="J12" s="402"/>
      <c r="K12" s="402"/>
      <c r="L12" s="400"/>
    </row>
    <row r="13" spans="2:12" s="73" customFormat="1">
      <c r="B13" s="58"/>
      <c r="C13" s="403"/>
      <c r="D13" s="404"/>
      <c r="E13" s="404"/>
      <c r="F13" s="405"/>
      <c r="G13" s="404"/>
      <c r="H13" s="404"/>
      <c r="I13" s="404"/>
      <c r="J13" s="404"/>
      <c r="K13" s="404"/>
      <c r="L13" s="406"/>
    </row>
    <row r="14" spans="2:12" s="409" customFormat="1">
      <c r="B14" s="1427" t="s">
        <v>1109</v>
      </c>
      <c r="C14" s="1428"/>
      <c r="D14" s="408">
        <v>472686062.30000001</v>
      </c>
      <c r="E14" s="408">
        <v>532162131.92999995</v>
      </c>
      <c r="F14" s="408">
        <v>1004848194.2299999</v>
      </c>
      <c r="G14" s="408">
        <v>612640078.16000009</v>
      </c>
      <c r="H14" s="408">
        <v>300128552.63999999</v>
      </c>
      <c r="I14" s="408">
        <v>300128552.63999999</v>
      </c>
      <c r="J14" s="408">
        <v>300128552.63999999</v>
      </c>
      <c r="K14" s="408">
        <v>704719641.58999991</v>
      </c>
    </row>
    <row r="15" spans="2:12" s="73" customFormat="1">
      <c r="B15" s="58"/>
      <c r="C15" s="403" t="s">
        <v>1110</v>
      </c>
      <c r="D15" s="407">
        <v>307306062.30000001</v>
      </c>
      <c r="E15" s="407">
        <v>369295272.77999997</v>
      </c>
      <c r="F15" s="407">
        <v>676601335.07999992</v>
      </c>
      <c r="G15" s="407">
        <v>443690175.91000003</v>
      </c>
      <c r="H15" s="407">
        <v>204247050.91999999</v>
      </c>
      <c r="I15" s="407">
        <v>204247050.91999999</v>
      </c>
      <c r="J15" s="407">
        <v>204247050.91999999</v>
      </c>
      <c r="K15" s="407">
        <v>472354284.15999997</v>
      </c>
    </row>
    <row r="16" spans="2:12" s="73" customFormat="1">
      <c r="B16" s="58"/>
      <c r="C16" s="403" t="s">
        <v>2858</v>
      </c>
      <c r="D16" s="407">
        <v>165380000</v>
      </c>
      <c r="E16" s="407">
        <v>162866859.15000001</v>
      </c>
      <c r="F16" s="407">
        <v>328246859.14999998</v>
      </c>
      <c r="G16" s="407">
        <v>168949902.25</v>
      </c>
      <c r="H16" s="407">
        <v>95881501.719999999</v>
      </c>
      <c r="I16" s="407">
        <v>95881501.719999999</v>
      </c>
      <c r="J16" s="407">
        <v>95881501.719999999</v>
      </c>
      <c r="K16" s="407">
        <v>232365357.42999998</v>
      </c>
    </row>
    <row r="17" spans="2:11" s="73" customFormat="1">
      <c r="B17" s="58"/>
      <c r="C17" s="403"/>
      <c r="D17" s="407"/>
      <c r="E17" s="407"/>
      <c r="F17" s="407"/>
      <c r="G17" s="407"/>
      <c r="H17" s="407"/>
      <c r="I17" s="407"/>
      <c r="J17" s="407"/>
      <c r="K17" s="407"/>
    </row>
    <row r="18" spans="2:11" s="73" customFormat="1">
      <c r="B18" s="186"/>
      <c r="C18" s="410"/>
      <c r="D18" s="411"/>
      <c r="E18" s="411"/>
      <c r="F18" s="411"/>
      <c r="G18" s="411"/>
      <c r="H18" s="411"/>
      <c r="I18" s="411"/>
      <c r="J18" s="411"/>
      <c r="K18" s="411"/>
    </row>
    <row r="19" spans="2:11" s="409" customFormat="1" ht="24" customHeight="1">
      <c r="B19" s="412"/>
      <c r="C19" s="413" t="s">
        <v>1100</v>
      </c>
      <c r="D19" s="414">
        <v>472686062.30000001</v>
      </c>
      <c r="E19" s="414">
        <v>532162131.92999995</v>
      </c>
      <c r="F19" s="414">
        <v>1004848194.2299999</v>
      </c>
      <c r="G19" s="414">
        <v>612640078.16000009</v>
      </c>
      <c r="H19" s="414">
        <v>300128552.63999999</v>
      </c>
      <c r="I19" s="414">
        <v>300128552.63999999</v>
      </c>
      <c r="J19" s="414">
        <v>300128552.63999999</v>
      </c>
      <c r="K19" s="414">
        <v>704719641.58999991</v>
      </c>
    </row>
    <row r="21" spans="2:11">
      <c r="B21" s="33" t="s">
        <v>2516</v>
      </c>
    </row>
    <row r="22" spans="2:11">
      <c r="D22" s="281" t="s">
        <v>874</v>
      </c>
      <c r="E22" s="281" t="s">
        <v>874</v>
      </c>
      <c r="F22" s="281" t="s">
        <v>874</v>
      </c>
      <c r="G22" s="281" t="s">
        <v>874</v>
      </c>
      <c r="H22" s="281" t="s">
        <v>874</v>
      </c>
      <c r="I22" s="281" t="s">
        <v>874</v>
      </c>
      <c r="J22" s="281" t="s">
        <v>874</v>
      </c>
      <c r="K22" s="281" t="s">
        <v>874</v>
      </c>
    </row>
    <row r="23" spans="2:11">
      <c r="D23" s="281"/>
      <c r="E23" s="281"/>
      <c r="F23" s="281"/>
      <c r="G23" s="281"/>
      <c r="H23" s="281"/>
      <c r="I23" s="281"/>
      <c r="J23" s="281"/>
      <c r="K23" s="281"/>
    </row>
    <row r="24" spans="2:11">
      <c r="D24" s="281"/>
      <c r="E24" s="281"/>
      <c r="F24" s="281"/>
      <c r="G24" s="281"/>
      <c r="H24" s="474"/>
      <c r="I24" s="281"/>
      <c r="J24" s="281"/>
      <c r="K24" s="281"/>
    </row>
    <row r="25" spans="2:11">
      <c r="D25" s="281"/>
      <c r="E25" s="281"/>
      <c r="F25" s="281"/>
      <c r="G25" s="281"/>
      <c r="H25" s="474"/>
      <c r="I25" s="281"/>
      <c r="J25" s="281"/>
      <c r="K25" s="281"/>
    </row>
    <row r="26" spans="2:11">
      <c r="D26" s="281"/>
      <c r="E26" s="281"/>
      <c r="F26" s="281"/>
      <c r="G26" s="474"/>
      <c r="H26" s="474"/>
      <c r="I26" s="281"/>
      <c r="J26" s="281"/>
      <c r="K26" s="281"/>
    </row>
    <row r="27" spans="2:11">
      <c r="D27" s="281"/>
      <c r="E27" s="281"/>
      <c r="F27" s="281"/>
      <c r="G27" s="474"/>
      <c r="H27" s="281"/>
      <c r="I27" s="281"/>
      <c r="J27" s="281"/>
      <c r="K27" s="281"/>
    </row>
    <row r="28" spans="2:11">
      <c r="G28" s="434"/>
      <c r="H28" s="434"/>
    </row>
    <row r="31" spans="2:11">
      <c r="I31" s="733"/>
    </row>
    <row r="32" spans="2:11">
      <c r="B32" s="33"/>
      <c r="G32" s="733"/>
      <c r="H32" s="733"/>
      <c r="I32" s="733"/>
      <c r="J32" s="733"/>
      <c r="K32" s="733"/>
    </row>
    <row r="33" spans="2:11">
      <c r="B33" s="33"/>
      <c r="G33" s="733"/>
      <c r="H33" s="733"/>
      <c r="I33" s="733"/>
      <c r="J33" s="733"/>
      <c r="K33" s="733"/>
    </row>
    <row r="34" spans="2:11">
      <c r="B34" s="33"/>
      <c r="G34" s="733"/>
      <c r="H34" s="733"/>
      <c r="I34" s="733"/>
      <c r="J34" s="733"/>
      <c r="K34" s="733"/>
    </row>
    <row r="35" spans="2:11">
      <c r="B35" s="33"/>
      <c r="G35" s="733"/>
      <c r="H35" s="733"/>
      <c r="I35" s="733"/>
      <c r="J35" s="733"/>
      <c r="K35" s="733"/>
    </row>
    <row r="36" spans="2:11">
      <c r="B36" s="33"/>
      <c r="C36" s="67"/>
      <c r="G36" s="733"/>
      <c r="H36" s="733"/>
      <c r="I36" s="67"/>
      <c r="J36" s="67"/>
      <c r="K36" s="67"/>
    </row>
    <row r="37" spans="2:11">
      <c r="B37" s="33"/>
      <c r="C37" s="89" t="s">
        <v>134</v>
      </c>
      <c r="G37" s="733"/>
      <c r="H37" s="733"/>
      <c r="I37" s="1426" t="s">
        <v>1498</v>
      </c>
      <c r="J37" s="1426"/>
      <c r="K37" s="1426"/>
    </row>
    <row r="38" spans="2:11" ht="11.25" customHeight="1">
      <c r="B38" s="33"/>
      <c r="C38" s="45" t="s">
        <v>1016</v>
      </c>
      <c r="G38" s="733"/>
      <c r="H38" s="733"/>
      <c r="I38" s="1426" t="s">
        <v>1499</v>
      </c>
      <c r="J38" s="1426"/>
      <c r="K38" s="1426"/>
    </row>
    <row r="39" spans="2:11">
      <c r="B39" s="33"/>
    </row>
  </sheetData>
  <mergeCells count="10">
    <mergeCell ref="B2:K2"/>
    <mergeCell ref="B3:K3"/>
    <mergeCell ref="B4:K4"/>
    <mergeCell ref="B5:K5"/>
    <mergeCell ref="B14:C14"/>
    <mergeCell ref="I37:K37"/>
    <mergeCell ref="I38:K38"/>
    <mergeCell ref="K9:K10"/>
    <mergeCell ref="B9:C11"/>
    <mergeCell ref="D9:J9"/>
  </mergeCells>
  <phoneticPr fontId="26" type="noConversion"/>
  <pageMargins left="0.7" right="0.7" top="0.38" bottom="0.75" header="0.3" footer="0.3"/>
  <pageSetup scale="70" orientation="landscape" r:id="rId1"/>
  <headerFooter alignWithMargins="0">
    <oddFooter>&amp;R5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B1:O72"/>
  <sheetViews>
    <sheetView showGridLines="0" zoomScale="85" zoomScaleNormal="85" zoomScalePageLayoutView="80" workbookViewId="0">
      <selection activeCell="E23" sqref="E23"/>
    </sheetView>
  </sheetViews>
  <sheetFormatPr baseColWidth="10" defaultRowHeight="12.75"/>
  <cols>
    <col min="1" max="1" width="2.140625" style="38" customWidth="1"/>
    <col min="2" max="2" width="4.85546875" style="38" customWidth="1"/>
    <col min="3" max="3" width="24.85546875" style="28" customWidth="1"/>
    <col min="4" max="4" width="29" style="38" customWidth="1"/>
    <col min="5" max="6" width="15.5703125" style="38" customWidth="1"/>
    <col min="7" max="7" width="8.28515625" style="158" customWidth="1"/>
    <col min="8" max="8" width="24.85546875" style="38" customWidth="1"/>
    <col min="9" max="9" width="29.5703125" style="38" customWidth="1"/>
    <col min="10" max="11" width="16.85546875" style="38" customWidth="1"/>
    <col min="12" max="12" width="8.7109375" style="33" customWidth="1"/>
    <col min="13" max="13" width="1.7109375" style="73" customWidth="1"/>
    <col min="14" max="14" width="14.28515625" style="38" bestFit="1" customWidth="1"/>
    <col min="15" max="15" width="19" style="38" customWidth="1"/>
    <col min="16" max="16384" width="11.42578125" style="38"/>
  </cols>
  <sheetData>
    <row r="1" spans="2:13" ht="5.25" customHeight="1"/>
    <row r="2" spans="2:13" ht="6" customHeight="1">
      <c r="B2" s="628"/>
      <c r="C2" s="629"/>
      <c r="D2" s="630"/>
      <c r="E2" s="631"/>
      <c r="F2" s="631"/>
      <c r="G2" s="632"/>
      <c r="H2" s="631"/>
      <c r="I2" s="631"/>
      <c r="J2" s="631"/>
      <c r="K2" s="630"/>
      <c r="L2" s="633"/>
    </row>
    <row r="3" spans="2:13" ht="11.25" customHeight="1">
      <c r="B3" s="622"/>
      <c r="C3" s="623"/>
      <c r="D3" s="1258" t="s">
        <v>2100</v>
      </c>
      <c r="E3" s="1258"/>
      <c r="F3" s="1258"/>
      <c r="G3" s="1258"/>
      <c r="H3" s="1258"/>
      <c r="I3" s="1258"/>
      <c r="J3" s="1258"/>
      <c r="K3" s="623"/>
      <c r="L3" s="624"/>
      <c r="M3" s="38"/>
    </row>
    <row r="4" spans="2:13" ht="16.5" customHeight="1">
      <c r="B4" s="622"/>
      <c r="C4" s="623"/>
      <c r="D4" s="1258" t="s">
        <v>4673</v>
      </c>
      <c r="E4" s="1258"/>
      <c r="F4" s="1258"/>
      <c r="G4" s="1258"/>
      <c r="H4" s="1258"/>
      <c r="I4" s="1258"/>
      <c r="J4" s="1258"/>
      <c r="K4" s="623"/>
      <c r="L4" s="624"/>
      <c r="M4" s="38"/>
    </row>
    <row r="5" spans="2:13" ht="15.75" customHeight="1">
      <c r="B5" s="625"/>
      <c r="C5" s="626"/>
      <c r="D5" s="1289" t="s">
        <v>2101</v>
      </c>
      <c r="E5" s="1289"/>
      <c r="F5" s="1289"/>
      <c r="G5" s="1289"/>
      <c r="H5" s="1289"/>
      <c r="I5" s="1289"/>
      <c r="J5" s="1289"/>
      <c r="K5" s="626"/>
      <c r="L5" s="627"/>
      <c r="M5" s="38"/>
    </row>
    <row r="6" spans="2:13" ht="6" hidden="1" customHeight="1">
      <c r="B6" s="477"/>
      <c r="C6" s="478"/>
      <c r="D6" s="479"/>
      <c r="E6" s="479"/>
      <c r="F6" s="479"/>
      <c r="G6" s="480"/>
      <c r="H6" s="479"/>
      <c r="I6" s="479"/>
      <c r="J6" s="479"/>
      <c r="K6" s="479"/>
      <c r="L6" s="481"/>
      <c r="M6" s="28"/>
    </row>
    <row r="7" spans="2:13" ht="20.100000000000001" customHeight="1">
      <c r="B7" s="21"/>
      <c r="C7" s="22" t="s">
        <v>2104</v>
      </c>
      <c r="D7" s="1290" t="s">
        <v>3769</v>
      </c>
      <c r="E7" s="1290"/>
      <c r="F7" s="1290"/>
      <c r="G7" s="1290"/>
      <c r="H7" s="1290"/>
      <c r="I7" s="1290"/>
      <c r="J7" s="1290"/>
      <c r="K7" s="1290"/>
    </row>
    <row r="8" spans="2:13" ht="3" customHeight="1">
      <c r="B8" s="128"/>
      <c r="C8" s="128"/>
      <c r="D8" s="128"/>
      <c r="E8" s="128"/>
      <c r="F8" s="128"/>
      <c r="G8" s="129"/>
      <c r="H8" s="128"/>
      <c r="I8" s="128"/>
      <c r="J8" s="128"/>
      <c r="K8" s="128"/>
      <c r="L8" s="38"/>
      <c r="M8" s="28"/>
    </row>
    <row r="9" spans="2:13" ht="3" customHeight="1">
      <c r="B9" s="128"/>
      <c r="C9" s="128"/>
      <c r="D9" s="128"/>
      <c r="E9" s="128"/>
      <c r="F9" s="128"/>
      <c r="G9" s="129"/>
      <c r="H9" s="128"/>
      <c r="I9" s="128"/>
      <c r="J9" s="128"/>
      <c r="K9" s="128"/>
    </row>
    <row r="10" spans="2:13" ht="15" customHeight="1">
      <c r="B10" s="1280"/>
      <c r="C10" s="1282" t="s">
        <v>2515</v>
      </c>
      <c r="D10" s="1282"/>
      <c r="E10" s="615" t="s">
        <v>2105</v>
      </c>
      <c r="F10" s="615"/>
      <c r="G10" s="1287"/>
      <c r="H10" s="1282" t="s">
        <v>2515</v>
      </c>
      <c r="I10" s="1282"/>
      <c r="J10" s="615" t="s">
        <v>2105</v>
      </c>
      <c r="K10" s="615"/>
      <c r="L10" s="616"/>
    </row>
    <row r="11" spans="2:13" ht="15" customHeight="1">
      <c r="B11" s="1281"/>
      <c r="C11" s="1283"/>
      <c r="D11" s="1283"/>
      <c r="E11" s="617">
        <v>2018</v>
      </c>
      <c r="F11" s="617">
        <v>2017</v>
      </c>
      <c r="G11" s="1288"/>
      <c r="H11" s="1283"/>
      <c r="I11" s="1283"/>
      <c r="J11" s="617">
        <v>2018</v>
      </c>
      <c r="K11" s="617">
        <v>2017</v>
      </c>
      <c r="L11" s="618"/>
    </row>
    <row r="12" spans="2:13" ht="3" customHeight="1">
      <c r="B12" s="619"/>
      <c r="C12" s="620"/>
      <c r="D12" s="620"/>
      <c r="E12" s="620"/>
      <c r="F12" s="620"/>
      <c r="G12" s="621"/>
      <c r="H12" s="620"/>
      <c r="I12" s="620"/>
      <c r="J12" s="620"/>
      <c r="K12" s="620"/>
      <c r="L12" s="618"/>
      <c r="M12" s="28"/>
    </row>
    <row r="13" spans="2:13" ht="3" customHeight="1">
      <c r="B13" s="130"/>
      <c r="C13" s="128"/>
      <c r="D13" s="128"/>
      <c r="E13" s="128"/>
      <c r="F13" s="128"/>
      <c r="G13" s="131"/>
      <c r="H13" s="128"/>
      <c r="I13" s="128"/>
      <c r="J13" s="128"/>
      <c r="K13" s="128"/>
      <c r="L13" s="132"/>
    </row>
    <row r="14" spans="2:13" s="40" customFormat="1">
      <c r="B14" s="133"/>
      <c r="C14" s="1286" t="s">
        <v>2106</v>
      </c>
      <c r="D14" s="1286"/>
      <c r="E14" s="135"/>
      <c r="G14" s="136"/>
      <c r="H14" s="1286" t="s">
        <v>2107</v>
      </c>
      <c r="I14" s="1286"/>
      <c r="J14" s="137"/>
      <c r="K14" s="137"/>
      <c r="L14" s="138"/>
      <c r="M14" s="139"/>
    </row>
    <row r="15" spans="2:13" s="40" customFormat="1" ht="5.0999999999999996" customHeight="1">
      <c r="B15" s="133"/>
      <c r="C15" s="140"/>
      <c r="D15" s="137"/>
      <c r="E15" s="141"/>
      <c r="F15" s="141"/>
      <c r="G15" s="136"/>
      <c r="H15" s="140"/>
      <c r="I15" s="137"/>
      <c r="J15" s="142"/>
      <c r="K15" s="142"/>
      <c r="L15" s="138"/>
      <c r="M15" s="139"/>
    </row>
    <row r="16" spans="2:13" s="40" customFormat="1">
      <c r="B16" s="133"/>
      <c r="C16" s="1285" t="s">
        <v>2108</v>
      </c>
      <c r="D16" s="1285"/>
      <c r="E16" s="141"/>
      <c r="F16" s="141"/>
      <c r="G16" s="136"/>
      <c r="H16" s="1285" t="s">
        <v>2109</v>
      </c>
      <c r="I16" s="1285"/>
      <c r="J16" s="144"/>
      <c r="K16" s="144"/>
      <c r="L16" s="138"/>
      <c r="M16" s="139"/>
    </row>
    <row r="17" spans="2:15" s="40" customFormat="1" ht="5.0999999999999996" customHeight="1">
      <c r="B17" s="133"/>
      <c r="C17" s="145"/>
      <c r="D17" s="146"/>
      <c r="E17" s="144"/>
      <c r="F17" s="141"/>
      <c r="G17" s="136"/>
      <c r="H17" s="145"/>
      <c r="I17" s="146"/>
      <c r="J17" s="144"/>
      <c r="K17" s="144"/>
      <c r="L17" s="138"/>
      <c r="M17" s="139"/>
    </row>
    <row r="18" spans="2:15" s="40" customFormat="1">
      <c r="B18" s="133"/>
      <c r="C18" s="1284" t="s">
        <v>2110</v>
      </c>
      <c r="D18" s="1284"/>
      <c r="E18" s="144">
        <v>284232167.99000001</v>
      </c>
      <c r="F18" s="144">
        <v>351438004.38999999</v>
      </c>
      <c r="G18" s="136"/>
      <c r="H18" s="1284" t="s">
        <v>2111</v>
      </c>
      <c r="I18" s="1284"/>
      <c r="J18" s="144">
        <v>109404427.5</v>
      </c>
      <c r="K18" s="144">
        <v>369519512.58999997</v>
      </c>
      <c r="L18" s="138" t="s">
        <v>1968</v>
      </c>
      <c r="M18" s="139"/>
    </row>
    <row r="19" spans="2:15" s="40" customFormat="1">
      <c r="B19" s="133"/>
      <c r="C19" s="1284" t="s">
        <v>2112</v>
      </c>
      <c r="D19" s="1284"/>
      <c r="E19" s="144">
        <v>122455638.92</v>
      </c>
      <c r="F19" s="144">
        <v>98703405.659999996</v>
      </c>
      <c r="G19" s="136" t="s">
        <v>82</v>
      </c>
      <c r="H19" s="1284" t="s">
        <v>2124</v>
      </c>
      <c r="I19" s="1284"/>
      <c r="J19" s="144">
        <v>15960.33</v>
      </c>
      <c r="K19" s="144">
        <v>15960.33</v>
      </c>
      <c r="L19" s="138"/>
      <c r="M19" s="139"/>
    </row>
    <row r="20" spans="2:15" s="40" customFormat="1" ht="12" customHeight="1">
      <c r="B20" s="133"/>
      <c r="C20" s="1284" t="s">
        <v>2114</v>
      </c>
      <c r="D20" s="1284"/>
      <c r="E20" s="144">
        <v>96802052.549999997</v>
      </c>
      <c r="F20" s="144">
        <v>75030909.170000002</v>
      </c>
      <c r="G20" s="136" t="s">
        <v>495</v>
      </c>
      <c r="H20" s="140"/>
      <c r="I20" s="137"/>
      <c r="J20" s="148"/>
      <c r="K20" s="148"/>
      <c r="L20" s="138"/>
      <c r="M20" s="139"/>
    </row>
    <row r="21" spans="2:15" s="40" customFormat="1">
      <c r="B21" s="133"/>
      <c r="C21" s="1284" t="s">
        <v>2122</v>
      </c>
      <c r="D21" s="1284"/>
      <c r="E21" s="144">
        <v>18098.02</v>
      </c>
      <c r="F21" s="144">
        <v>18098.02</v>
      </c>
      <c r="G21" s="136"/>
      <c r="H21" s="1285" t="s">
        <v>2126</v>
      </c>
      <c r="I21" s="1285"/>
      <c r="J21" s="149">
        <v>109420387.83</v>
      </c>
      <c r="K21" s="149">
        <v>369535472.91999996</v>
      </c>
      <c r="L21" s="138"/>
      <c r="M21" s="139"/>
      <c r="N21" s="141"/>
    </row>
    <row r="22" spans="2:15" s="40" customFormat="1" ht="6" customHeight="1">
      <c r="B22" s="133"/>
      <c r="C22" s="150"/>
      <c r="D22" s="147"/>
      <c r="E22" s="151"/>
      <c r="F22" s="151"/>
      <c r="G22" s="136"/>
      <c r="H22" s="150"/>
      <c r="I22" s="147"/>
      <c r="J22" s="151"/>
      <c r="K22" s="151"/>
      <c r="L22" s="138"/>
      <c r="M22" s="139"/>
    </row>
    <row r="23" spans="2:15" s="40" customFormat="1" ht="17.25" customHeight="1">
      <c r="B23" s="152"/>
      <c r="C23" s="1285" t="s">
        <v>2125</v>
      </c>
      <c r="D23" s="1285"/>
      <c r="E23" s="149">
        <v>503507957.48000002</v>
      </c>
      <c r="F23" s="149">
        <v>525190417.23999995</v>
      </c>
      <c r="G23" s="153"/>
      <c r="H23" s="552" t="s">
        <v>801</v>
      </c>
      <c r="I23" s="552"/>
      <c r="J23" s="149">
        <v>109420387.83</v>
      </c>
      <c r="K23" s="149">
        <v>369535472.91999996</v>
      </c>
      <c r="L23" s="557"/>
      <c r="M23" s="139"/>
    </row>
    <row r="24" spans="2:15" s="40" customFormat="1" ht="7.5" customHeight="1">
      <c r="B24" s="152"/>
      <c r="C24" s="140"/>
      <c r="D24" s="134"/>
      <c r="E24" s="148"/>
      <c r="F24" s="148"/>
      <c r="G24" s="153"/>
      <c r="H24" s="140"/>
      <c r="I24" s="154"/>
      <c r="J24" s="148"/>
      <c r="K24" s="148"/>
      <c r="L24" s="557"/>
      <c r="M24" s="139"/>
    </row>
    <row r="25" spans="2:15" s="40" customFormat="1" ht="21" customHeight="1">
      <c r="B25" s="133"/>
      <c r="C25" s="552" t="s">
        <v>2127</v>
      </c>
      <c r="D25" s="552"/>
      <c r="E25" s="141"/>
      <c r="F25" s="141"/>
      <c r="G25" s="136"/>
      <c r="H25" s="1286" t="s">
        <v>2147</v>
      </c>
      <c r="I25" s="1286"/>
      <c r="J25" s="151"/>
      <c r="K25" s="151"/>
      <c r="L25" s="557"/>
      <c r="M25" s="139"/>
    </row>
    <row r="26" spans="2:15" s="40" customFormat="1" ht="12" customHeight="1">
      <c r="B26" s="133"/>
      <c r="C26" s="1284" t="s">
        <v>2129</v>
      </c>
      <c r="D26" s="1284"/>
      <c r="E26" s="144">
        <v>16627914.65</v>
      </c>
      <c r="F26" s="144">
        <v>16627914.65</v>
      </c>
      <c r="G26" s="136" t="s">
        <v>1724</v>
      </c>
      <c r="H26" s="140"/>
      <c r="I26" s="154"/>
      <c r="J26" s="151"/>
      <c r="K26" s="151"/>
      <c r="L26" s="557"/>
      <c r="M26" s="139"/>
    </row>
    <row r="27" spans="2:15" s="40" customFormat="1" ht="12.75" customHeight="1">
      <c r="B27" s="133"/>
      <c r="C27" s="1284" t="s">
        <v>2133</v>
      </c>
      <c r="D27" s="1284"/>
      <c r="E27" s="144">
        <v>758834903.34000003</v>
      </c>
      <c r="F27" s="144">
        <v>564629392.79999995</v>
      </c>
      <c r="G27" s="136" t="s">
        <v>1726</v>
      </c>
      <c r="H27" s="552" t="s">
        <v>2149</v>
      </c>
      <c r="I27" s="552"/>
      <c r="J27" s="149">
        <v>2630976542.9099998</v>
      </c>
      <c r="K27" s="149">
        <v>2272841805.4400001</v>
      </c>
      <c r="L27" s="557"/>
      <c r="M27" s="139"/>
    </row>
    <row r="28" spans="2:15" s="40" customFormat="1" ht="12.75" customHeight="1">
      <c r="B28" s="133"/>
      <c r="C28" s="1284" t="s">
        <v>2135</v>
      </c>
      <c r="D28" s="1284"/>
      <c r="E28" s="144">
        <v>60516281.590000004</v>
      </c>
      <c r="F28" s="144">
        <v>58032794.189999998</v>
      </c>
      <c r="G28" s="136" t="s">
        <v>1726</v>
      </c>
      <c r="H28" s="554" t="s">
        <v>2150</v>
      </c>
      <c r="I28" s="554"/>
      <c r="J28" s="144">
        <v>2630976542.9099998</v>
      </c>
      <c r="K28" s="144">
        <v>2272841805.4400001</v>
      </c>
      <c r="L28" s="557" t="s">
        <v>1969</v>
      </c>
      <c r="M28" s="139"/>
      <c r="N28" s="141"/>
    </row>
    <row r="29" spans="2:15" s="40" customFormat="1" ht="12" customHeight="1">
      <c r="B29" s="133"/>
      <c r="C29" s="1284" t="s">
        <v>2139</v>
      </c>
      <c r="D29" s="1284"/>
      <c r="E29" s="144">
        <v>-48720295.990000002</v>
      </c>
      <c r="F29" s="144">
        <v>-49159410.990000002</v>
      </c>
      <c r="G29" s="136" t="s">
        <v>1726</v>
      </c>
      <c r="H29" s="150"/>
      <c r="J29" s="151"/>
      <c r="K29" s="151"/>
      <c r="L29" s="557"/>
      <c r="M29" s="139"/>
    </row>
    <row r="30" spans="2:15" s="40" customFormat="1">
      <c r="B30" s="133"/>
      <c r="C30" s="1284" t="s">
        <v>2141</v>
      </c>
      <c r="D30" s="1284"/>
      <c r="E30" s="151">
        <v>532070.03</v>
      </c>
      <c r="F30" s="151">
        <v>0</v>
      </c>
      <c r="G30" s="136"/>
      <c r="H30" s="1285" t="s">
        <v>2153</v>
      </c>
      <c r="I30" s="1285"/>
      <c r="J30" s="149">
        <v>-1449098099.6399999</v>
      </c>
      <c r="K30" s="149">
        <v>-1527056170.47</v>
      </c>
      <c r="L30" s="557"/>
      <c r="M30" s="139"/>
      <c r="N30" s="141"/>
      <c r="O30" s="141"/>
    </row>
    <row r="31" spans="2:15" s="40" customFormat="1" ht="15" customHeight="1">
      <c r="B31" s="133"/>
      <c r="G31" s="153"/>
      <c r="H31" s="1284" t="s">
        <v>2154</v>
      </c>
      <c r="I31" s="1284"/>
      <c r="J31" s="144">
        <v>44765466.140000001</v>
      </c>
      <c r="K31" s="144">
        <v>-55279828.43</v>
      </c>
      <c r="L31" s="557" t="s">
        <v>1970</v>
      </c>
      <c r="M31" s="139"/>
      <c r="N31" s="141"/>
    </row>
    <row r="32" spans="2:15" s="40" customFormat="1" ht="12" customHeight="1">
      <c r="B32" s="133"/>
      <c r="C32" s="1285" t="s">
        <v>2146</v>
      </c>
      <c r="D32" s="1285"/>
      <c r="E32" s="149">
        <v>787790873.62</v>
      </c>
      <c r="F32" s="149">
        <v>590130690.64999986</v>
      </c>
      <c r="G32" s="136"/>
      <c r="H32" s="1284" t="s">
        <v>2155</v>
      </c>
      <c r="I32" s="1284"/>
      <c r="J32" s="144">
        <v>-1493863565.78</v>
      </c>
      <c r="K32" s="144">
        <v>-1471776342.04</v>
      </c>
      <c r="L32" s="557" t="s">
        <v>1970</v>
      </c>
      <c r="M32" s="139"/>
      <c r="N32" s="141"/>
      <c r="O32" s="1065">
        <v>-22087223.74000001</v>
      </c>
    </row>
    <row r="33" spans="2:15" s="40" customFormat="1" ht="12" customHeight="1">
      <c r="B33" s="152"/>
      <c r="C33" s="150"/>
      <c r="D33" s="140"/>
      <c r="E33" s="151"/>
      <c r="F33" s="151"/>
      <c r="G33" s="136"/>
      <c r="H33" s="1284" t="s">
        <v>2158</v>
      </c>
      <c r="I33" s="1284"/>
      <c r="J33" s="144">
        <v>0</v>
      </c>
      <c r="K33" s="144">
        <v>0</v>
      </c>
      <c r="L33" s="557" t="s">
        <v>1970</v>
      </c>
      <c r="M33" s="139"/>
      <c r="N33" s="141"/>
      <c r="O33" s="1065">
        <v>-33192604.68999999</v>
      </c>
    </row>
    <row r="34" spans="2:15" s="40" customFormat="1" ht="16.5" customHeight="1">
      <c r="B34" s="133"/>
      <c r="C34" s="143" t="s">
        <v>802</v>
      </c>
      <c r="D34" s="143"/>
      <c r="E34" s="149">
        <v>1291298831.0999999</v>
      </c>
      <c r="F34" s="149">
        <v>1115321107.8899999</v>
      </c>
      <c r="G34" s="136"/>
      <c r="H34" s="150"/>
      <c r="J34" s="151"/>
      <c r="K34" s="151"/>
      <c r="L34" s="557"/>
      <c r="M34" s="139"/>
    </row>
    <row r="35" spans="2:15" s="40" customFormat="1" ht="14.25" customHeight="1">
      <c r="B35" s="133"/>
      <c r="F35" s="141"/>
      <c r="H35" s="1285" t="s">
        <v>2162</v>
      </c>
      <c r="I35" s="1285"/>
      <c r="J35" s="149">
        <v>1181878443.27</v>
      </c>
      <c r="K35" s="149">
        <v>745785634.97000003</v>
      </c>
      <c r="L35" s="557"/>
      <c r="M35" s="139"/>
      <c r="N35" s="141"/>
    </row>
    <row r="36" spans="2:15" s="40" customFormat="1" ht="6" customHeight="1">
      <c r="B36" s="133"/>
      <c r="C36" s="150"/>
      <c r="D36" s="150"/>
      <c r="E36" s="151"/>
      <c r="F36" s="151"/>
      <c r="G36" s="136"/>
      <c r="H36" s="150"/>
      <c r="J36" s="151"/>
      <c r="K36" s="151"/>
      <c r="L36" s="138"/>
      <c r="M36" s="139"/>
      <c r="N36" s="141"/>
    </row>
    <row r="37" spans="2:15" s="40" customFormat="1" ht="12" customHeight="1">
      <c r="B37" s="133"/>
      <c r="C37" s="150"/>
      <c r="D37" s="150"/>
      <c r="E37" s="151"/>
      <c r="F37" s="151"/>
      <c r="G37" s="136"/>
      <c r="H37" s="1285" t="s">
        <v>803</v>
      </c>
      <c r="I37" s="1285"/>
      <c r="J37" s="149">
        <v>1291298831.0999999</v>
      </c>
      <c r="K37" s="149">
        <v>1115321107.8899999</v>
      </c>
      <c r="L37" s="138"/>
      <c r="M37" s="139"/>
      <c r="N37" s="141"/>
    </row>
    <row r="38" spans="2:15" s="40" customFormat="1" ht="6.75" customHeight="1">
      <c r="B38" s="155"/>
      <c r="C38" s="66"/>
      <c r="D38" s="66"/>
      <c r="E38" s="66"/>
      <c r="F38" s="66"/>
      <c r="G38" s="156"/>
      <c r="H38" s="66"/>
      <c r="I38" s="66"/>
      <c r="J38" s="66"/>
      <c r="K38" s="66"/>
      <c r="L38" s="157"/>
      <c r="M38" s="139"/>
    </row>
    <row r="39" spans="2:15" s="40" customFormat="1" ht="6.75" customHeight="1">
      <c r="B39" s="38"/>
      <c r="C39" s="28"/>
      <c r="D39" s="38"/>
      <c r="E39" s="39"/>
      <c r="F39" s="39"/>
      <c r="G39" s="158"/>
      <c r="I39" s="38"/>
      <c r="J39" s="39"/>
      <c r="K39" s="39"/>
      <c r="L39" s="33"/>
      <c r="M39" s="139"/>
    </row>
    <row r="40" spans="2:15" s="40" customFormat="1" ht="15.75" customHeight="1">
      <c r="B40" s="1146"/>
      <c r="C40" s="36" t="s">
        <v>2516</v>
      </c>
      <c r="D40" s="1146"/>
      <c r="E40" s="39"/>
      <c r="F40" s="39"/>
      <c r="G40" s="158"/>
      <c r="I40" s="1146"/>
      <c r="J40" s="39"/>
      <c r="K40" s="39"/>
      <c r="L40" s="1146"/>
    </row>
    <row r="41" spans="2:15">
      <c r="E41" s="39"/>
      <c r="F41" s="39"/>
      <c r="H41" s="40"/>
      <c r="J41" s="39"/>
      <c r="K41" s="39"/>
    </row>
    <row r="42" spans="2:15">
      <c r="D42" s="36"/>
      <c r="E42" s="36"/>
      <c r="F42" s="36"/>
      <c r="G42" s="36"/>
      <c r="H42" s="36"/>
      <c r="I42" s="36"/>
      <c r="J42" s="37"/>
      <c r="K42" s="36"/>
    </row>
    <row r="43" spans="2:15" ht="90" customHeight="1">
      <c r="E43" s="39"/>
      <c r="F43" s="39"/>
      <c r="H43" s="40"/>
      <c r="J43" s="39"/>
      <c r="K43" s="39"/>
    </row>
    <row r="44" spans="2:15">
      <c r="D44" s="1294"/>
      <c r="E44" s="1294"/>
      <c r="F44" s="39"/>
      <c r="I44" s="553"/>
      <c r="J44" s="553"/>
      <c r="K44" s="39"/>
    </row>
    <row r="45" spans="2:15">
      <c r="C45" s="43"/>
      <c r="D45" s="1293" t="s">
        <v>134</v>
      </c>
      <c r="E45" s="1293"/>
      <c r="F45" s="39"/>
      <c r="G45" s="39"/>
      <c r="I45" s="1293" t="s">
        <v>1498</v>
      </c>
      <c r="J45" s="1293"/>
      <c r="K45" s="39"/>
    </row>
    <row r="46" spans="2:15" ht="25.5" customHeight="1">
      <c r="C46" s="44"/>
      <c r="D46" s="1291" t="s">
        <v>1016</v>
      </c>
      <c r="E46" s="1291"/>
      <c r="F46" s="47"/>
      <c r="G46" s="47"/>
      <c r="I46" s="1292" t="s">
        <v>1499</v>
      </c>
      <c r="J46" s="1292"/>
      <c r="K46" s="144"/>
    </row>
    <row r="47" spans="2:15" ht="12.75" customHeight="1">
      <c r="K47" s="144"/>
    </row>
    <row r="48" spans="2:15">
      <c r="K48" s="144"/>
    </row>
    <row r="49" spans="14:14" ht="12" customHeight="1">
      <c r="N49" s="83"/>
    </row>
    <row r="50" spans="14:14">
      <c r="N50" s="83"/>
    </row>
    <row r="51" spans="14:14">
      <c r="N51" s="83"/>
    </row>
    <row r="56" spans="14:14" ht="25.5" customHeight="1"/>
    <row r="60" spans="14:14" ht="9.9499999999999993" customHeight="1"/>
    <row r="62" spans="14:14" ht="9.9499999999999993" customHeight="1"/>
    <row r="64" spans="14:14" ht="6" customHeight="1"/>
    <row r="65" ht="6" customHeight="1"/>
    <row r="66" ht="6" customHeight="1"/>
    <row r="67" ht="6" customHeight="1"/>
    <row r="68" ht="15" customHeight="1"/>
    <row r="69" ht="9.75" customHeight="1"/>
    <row r="70" ht="50.1" customHeight="1"/>
    <row r="71" ht="14.1" customHeight="1"/>
    <row r="72" ht="14.1" customHeight="1"/>
  </sheetData>
  <sheetProtection formatCells="0" selectLockedCells="1"/>
  <mergeCells count="38">
    <mergeCell ref="H35:I35"/>
    <mergeCell ref="H31:I31"/>
    <mergeCell ref="I45:J45"/>
    <mergeCell ref="H30:I30"/>
    <mergeCell ref="H32:I32"/>
    <mergeCell ref="H33:I33"/>
    <mergeCell ref="D46:E46"/>
    <mergeCell ref="I46:J46"/>
    <mergeCell ref="D45:E45"/>
    <mergeCell ref="H37:I37"/>
    <mergeCell ref="D44:E44"/>
    <mergeCell ref="D3:J3"/>
    <mergeCell ref="D4:J4"/>
    <mergeCell ref="D5:J5"/>
    <mergeCell ref="D7:K7"/>
    <mergeCell ref="C32:D32"/>
    <mergeCell ref="C26:D26"/>
    <mergeCell ref="C27:D27"/>
    <mergeCell ref="C28:D28"/>
    <mergeCell ref="C29:D29"/>
    <mergeCell ref="C30:D30"/>
    <mergeCell ref="H25:I25"/>
    <mergeCell ref="C23:D23"/>
    <mergeCell ref="C20:D20"/>
    <mergeCell ref="C21:D21"/>
    <mergeCell ref="H21:I21"/>
    <mergeCell ref="B10:B11"/>
    <mergeCell ref="C10:D11"/>
    <mergeCell ref="H19:I19"/>
    <mergeCell ref="C16:D16"/>
    <mergeCell ref="H16:I16"/>
    <mergeCell ref="H18:I18"/>
    <mergeCell ref="H14:I14"/>
    <mergeCell ref="H10:I11"/>
    <mergeCell ref="C14:D14"/>
    <mergeCell ref="G10:G11"/>
    <mergeCell ref="C18:D18"/>
    <mergeCell ref="C19:D19"/>
  </mergeCells>
  <phoneticPr fontId="26" type="noConversion"/>
  <printOptions horizontalCentered="1" verticalCentered="1"/>
  <pageMargins left="0.39370078740157483" right="0.39370078740157483" top="0.94488188976377963" bottom="0.59055118110236227" header="0" footer="0"/>
  <pageSetup scale="66" orientation="landscape" r:id="rId1"/>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2:I40"/>
  <sheetViews>
    <sheetView showGridLines="0" showRowColHeaders="0" topLeftCell="A19" zoomScaleNormal="100" workbookViewId="0">
      <selection sqref="A1:XFD1048576"/>
    </sheetView>
  </sheetViews>
  <sheetFormatPr baseColWidth="10" defaultRowHeight="12.75"/>
  <cols>
    <col min="1" max="1" width="3" style="33" customWidth="1"/>
    <col min="2" max="2" width="15.5703125" style="33" customWidth="1"/>
    <col min="3" max="3" width="19" style="33" customWidth="1"/>
    <col min="4" max="4" width="16" style="33" customWidth="1"/>
    <col min="5" max="5" width="14.140625" style="33" customWidth="1"/>
    <col min="6" max="6" width="11.42578125" style="33"/>
    <col min="7" max="7" width="15.5703125" style="33" customWidth="1"/>
    <col min="8" max="8" width="13.42578125" style="33" customWidth="1"/>
    <col min="9" max="9" width="10" style="33" customWidth="1"/>
    <col min="10" max="16384" width="11.42578125" style="33"/>
  </cols>
  <sheetData>
    <row r="2" spans="1:9" ht="4.5" customHeight="1">
      <c r="B2" s="1266"/>
      <c r="C2" s="1267"/>
      <c r="D2" s="1267"/>
      <c r="E2" s="1267"/>
      <c r="F2" s="1267"/>
      <c r="G2" s="1267"/>
      <c r="H2" s="1267"/>
      <c r="I2" s="1268"/>
    </row>
    <row r="3" spans="1:9">
      <c r="B3" s="1252" t="s">
        <v>796</v>
      </c>
      <c r="C3" s="1253"/>
      <c r="D3" s="1253"/>
      <c r="E3" s="1253"/>
      <c r="F3" s="1253"/>
      <c r="G3" s="1253"/>
      <c r="H3" s="1253"/>
      <c r="I3" s="1254"/>
    </row>
    <row r="4" spans="1:9">
      <c r="B4" s="1415" t="s">
        <v>4393</v>
      </c>
      <c r="C4" s="1313"/>
      <c r="D4" s="1313"/>
      <c r="E4" s="1313"/>
      <c r="F4" s="1313"/>
      <c r="G4" s="1313"/>
      <c r="H4" s="1313"/>
      <c r="I4" s="1416"/>
    </row>
    <row r="5" spans="1:9">
      <c r="A5" s="256"/>
      <c r="B5" s="256" t="s">
        <v>3780</v>
      </c>
      <c r="C5" s="256"/>
      <c r="D5" s="256"/>
      <c r="F5" s="257"/>
      <c r="G5" s="257"/>
      <c r="H5" s="257"/>
      <c r="I5" s="257"/>
    </row>
    <row r="6" spans="1:9">
      <c r="B6" s="1439" t="s">
        <v>1111</v>
      </c>
      <c r="C6" s="1439"/>
      <c r="D6" s="1440" t="s">
        <v>1112</v>
      </c>
      <c r="E6" s="1440"/>
      <c r="F6" s="1440" t="s">
        <v>1113</v>
      </c>
      <c r="G6" s="1440"/>
      <c r="H6" s="1440" t="s">
        <v>1114</v>
      </c>
      <c r="I6" s="1440"/>
    </row>
    <row r="7" spans="1:9">
      <c r="B7" s="1438"/>
      <c r="C7" s="1438"/>
      <c r="D7" s="1438" t="s">
        <v>1115</v>
      </c>
      <c r="E7" s="1438"/>
      <c r="F7" s="1438" t="s">
        <v>1116</v>
      </c>
      <c r="G7" s="1438"/>
      <c r="H7" s="1438" t="s">
        <v>1117</v>
      </c>
      <c r="I7" s="1438"/>
    </row>
    <row r="8" spans="1:9">
      <c r="B8" s="1436" t="s">
        <v>1118</v>
      </c>
      <c r="C8" s="1324"/>
      <c r="D8" s="1324"/>
      <c r="E8" s="1324"/>
      <c r="F8" s="1324"/>
      <c r="G8" s="1324"/>
      <c r="H8" s="1324"/>
      <c r="I8" s="1437"/>
    </row>
    <row r="9" spans="1:9">
      <c r="B9" s="1430"/>
      <c r="C9" s="1430"/>
      <c r="D9" s="1430"/>
      <c r="E9" s="1430"/>
      <c r="F9" s="1430"/>
      <c r="G9" s="1430"/>
      <c r="H9" s="1431">
        <v>0</v>
      </c>
      <c r="I9" s="1432"/>
    </row>
    <row r="10" spans="1:9">
      <c r="B10" s="1430"/>
      <c r="C10" s="1430"/>
      <c r="D10" s="1429"/>
      <c r="E10" s="1429"/>
      <c r="F10" s="1429"/>
      <c r="G10" s="1429"/>
      <c r="H10" s="1431">
        <v>0</v>
      </c>
      <c r="I10" s="1432"/>
    </row>
    <row r="11" spans="1:9">
      <c r="B11" s="1430"/>
      <c r="C11" s="1430"/>
      <c r="D11" s="1429"/>
      <c r="E11" s="1429"/>
      <c r="F11" s="1429"/>
      <c r="G11" s="1429"/>
      <c r="H11" s="1431">
        <v>0</v>
      </c>
      <c r="I11" s="1432"/>
    </row>
    <row r="12" spans="1:9">
      <c r="B12" s="1430"/>
      <c r="C12" s="1430"/>
      <c r="D12" s="1429"/>
      <c r="E12" s="1429"/>
      <c r="F12" s="1429"/>
      <c r="G12" s="1429"/>
      <c r="H12" s="1431">
        <v>0</v>
      </c>
      <c r="I12" s="1432"/>
    </row>
    <row r="13" spans="1:9">
      <c r="B13" s="1430"/>
      <c r="C13" s="1430"/>
      <c r="D13" s="1429"/>
      <c r="E13" s="1429"/>
      <c r="F13" s="1429"/>
      <c r="G13" s="1429"/>
      <c r="H13" s="1431">
        <v>0</v>
      </c>
      <c r="I13" s="1432"/>
    </row>
    <row r="14" spans="1:9">
      <c r="B14" s="1430"/>
      <c r="C14" s="1430"/>
      <c r="D14" s="1429"/>
      <c r="E14" s="1429"/>
      <c r="F14" s="1429"/>
      <c r="G14" s="1429"/>
      <c r="H14" s="1431">
        <v>0</v>
      </c>
      <c r="I14" s="1432"/>
    </row>
    <row r="15" spans="1:9">
      <c r="B15" s="1430"/>
      <c r="C15" s="1430"/>
      <c r="D15" s="1429"/>
      <c r="E15" s="1429"/>
      <c r="F15" s="1429"/>
      <c r="G15" s="1429"/>
      <c r="H15" s="1431">
        <v>0</v>
      </c>
      <c r="I15" s="1432"/>
    </row>
    <row r="16" spans="1:9">
      <c r="B16" s="1430" t="s">
        <v>1119</v>
      </c>
      <c r="C16" s="1430"/>
      <c r="D16" s="1429">
        <v>0</v>
      </c>
      <c r="E16" s="1429"/>
      <c r="F16" s="1429">
        <v>0</v>
      </c>
      <c r="G16" s="1429"/>
      <c r="H16" s="1431">
        <v>0</v>
      </c>
      <c r="I16" s="1432"/>
    </row>
    <row r="17" spans="1:9">
      <c r="B17" s="1430"/>
      <c r="C17" s="1430"/>
      <c r="D17" s="1430"/>
      <c r="E17" s="1430"/>
      <c r="F17" s="1430"/>
      <c r="G17" s="1430"/>
      <c r="H17" s="1430"/>
      <c r="I17" s="1430"/>
    </row>
    <row r="18" spans="1:9">
      <c r="B18" s="1252" t="s">
        <v>1120</v>
      </c>
      <c r="C18" s="1253"/>
      <c r="D18" s="1253"/>
      <c r="E18" s="1253"/>
      <c r="F18" s="1253"/>
      <c r="G18" s="1253"/>
      <c r="H18" s="1253"/>
      <c r="I18" s="1254"/>
    </row>
    <row r="19" spans="1:9">
      <c r="B19" s="1430"/>
      <c r="C19" s="1430"/>
      <c r="D19" s="1430"/>
      <c r="E19" s="1430"/>
      <c r="F19" s="1430"/>
      <c r="G19" s="1430"/>
      <c r="H19" s="1430"/>
      <c r="I19" s="1430"/>
    </row>
    <row r="20" spans="1:9">
      <c r="B20" s="1430"/>
      <c r="C20" s="1430"/>
      <c r="D20" s="1429"/>
      <c r="E20" s="1429"/>
      <c r="F20" s="1429"/>
      <c r="G20" s="1429"/>
      <c r="H20" s="1431">
        <v>0</v>
      </c>
      <c r="I20" s="1432"/>
    </row>
    <row r="21" spans="1:9">
      <c r="B21" s="1430"/>
      <c r="C21" s="1430"/>
      <c r="D21" s="1429"/>
      <c r="E21" s="1429"/>
      <c r="F21" s="1429"/>
      <c r="G21" s="1429"/>
      <c r="H21" s="1431">
        <v>0</v>
      </c>
      <c r="I21" s="1432"/>
    </row>
    <row r="22" spans="1:9">
      <c r="B22" s="1430"/>
      <c r="C22" s="1430"/>
      <c r="D22" s="1429"/>
      <c r="E22" s="1429"/>
      <c r="F22" s="1429"/>
      <c r="G22" s="1429"/>
      <c r="H22" s="1431">
        <v>0</v>
      </c>
      <c r="I22" s="1432"/>
    </row>
    <row r="23" spans="1:9">
      <c r="B23" s="1430"/>
      <c r="C23" s="1430"/>
      <c r="D23" s="1429"/>
      <c r="E23" s="1429"/>
      <c r="F23" s="1429"/>
      <c r="G23" s="1429"/>
      <c r="H23" s="1431">
        <v>0</v>
      </c>
      <c r="I23" s="1432"/>
    </row>
    <row r="24" spans="1:9">
      <c r="B24" s="1430"/>
      <c r="C24" s="1430"/>
      <c r="D24" s="1429"/>
      <c r="E24" s="1429"/>
      <c r="F24" s="1429"/>
      <c r="G24" s="1429"/>
      <c r="H24" s="1431">
        <v>0</v>
      </c>
      <c r="I24" s="1432"/>
    </row>
    <row r="25" spans="1:9">
      <c r="B25" s="1430"/>
      <c r="C25" s="1430"/>
      <c r="D25" s="1429"/>
      <c r="E25" s="1429"/>
      <c r="F25" s="1429"/>
      <c r="G25" s="1429"/>
      <c r="H25" s="1431">
        <v>0</v>
      </c>
      <c r="I25" s="1432"/>
    </row>
    <row r="26" spans="1:9">
      <c r="B26" s="1430"/>
      <c r="C26" s="1430"/>
      <c r="D26" s="1429"/>
      <c r="E26" s="1429"/>
      <c r="F26" s="1429"/>
      <c r="G26" s="1429"/>
      <c r="H26" s="1431">
        <v>0</v>
      </c>
      <c r="I26" s="1432"/>
    </row>
    <row r="27" spans="1:9">
      <c r="B27" s="1430" t="s">
        <v>1121</v>
      </c>
      <c r="C27" s="1430"/>
      <c r="D27" s="1429">
        <v>0</v>
      </c>
      <c r="E27" s="1429"/>
      <c r="F27" s="1429">
        <v>0</v>
      </c>
      <c r="G27" s="1429"/>
      <c r="H27" s="1429">
        <v>0</v>
      </c>
      <c r="I27" s="1429"/>
    </row>
    <row r="28" spans="1:9">
      <c r="B28" s="1430"/>
      <c r="C28" s="1430"/>
      <c r="D28" s="1429"/>
      <c r="E28" s="1429"/>
      <c r="F28" s="1429"/>
      <c r="G28" s="1429"/>
      <c r="H28" s="1429"/>
      <c r="I28" s="1429"/>
    </row>
    <row r="29" spans="1:9">
      <c r="B29" s="1434" t="s">
        <v>876</v>
      </c>
      <c r="C29" s="1435"/>
      <c r="D29" s="1431">
        <v>0</v>
      </c>
      <c r="E29" s="1432"/>
      <c r="F29" s="1431">
        <v>0</v>
      </c>
      <c r="G29" s="1432"/>
      <c r="H29" s="1431">
        <v>0</v>
      </c>
      <c r="I29" s="1432"/>
    </row>
    <row r="31" spans="1:9" s="237" customFormat="1" ht="28.5" customHeight="1">
      <c r="A31" s="202"/>
      <c r="B31" s="1433" t="s">
        <v>2516</v>
      </c>
      <c r="C31" s="1433"/>
      <c r="D31" s="1433"/>
      <c r="E31" s="1433"/>
      <c r="F31" s="1433"/>
      <c r="G31" s="1433"/>
      <c r="H31" s="1433"/>
      <c r="I31" s="1433"/>
    </row>
    <row r="32" spans="1:9" s="237" customFormat="1" ht="15" customHeight="1">
      <c r="A32" s="202"/>
      <c r="B32" s="236"/>
      <c r="C32" s="236"/>
      <c r="D32" s="236"/>
      <c r="E32" s="236"/>
      <c r="F32" s="236"/>
      <c r="G32" s="236"/>
      <c r="H32" s="236"/>
      <c r="I32" s="236"/>
    </row>
    <row r="33" spans="1:9" s="237" customFormat="1" ht="15" customHeight="1">
      <c r="A33" s="202"/>
      <c r="B33" s="236"/>
      <c r="C33" s="236"/>
      <c r="D33" s="236"/>
      <c r="E33" s="236"/>
      <c r="F33" s="236"/>
      <c r="G33" s="236"/>
      <c r="H33" s="236"/>
      <c r="I33" s="236"/>
    </row>
    <row r="34" spans="1:9" s="237" customFormat="1" ht="9" customHeight="1">
      <c r="A34" s="202"/>
      <c r="B34" s="236"/>
      <c r="C34" s="236"/>
      <c r="D34" s="236"/>
      <c r="E34" s="236"/>
      <c r="F34" s="236"/>
      <c r="G34" s="236"/>
      <c r="H34" s="236"/>
      <c r="I34" s="236"/>
    </row>
    <row r="35" spans="1:9" s="237" customFormat="1" ht="15" customHeight="1">
      <c r="A35" s="202"/>
      <c r="B35" s="236"/>
      <c r="C35" s="236"/>
      <c r="D35" s="236"/>
      <c r="E35" s="236"/>
      <c r="F35" s="236"/>
      <c r="G35" s="236"/>
      <c r="H35" s="236"/>
      <c r="I35" s="236"/>
    </row>
    <row r="36" spans="1:9" s="237" customFormat="1" ht="15" customHeight="1">
      <c r="A36" s="202"/>
      <c r="B36" s="236"/>
      <c r="C36" s="236"/>
      <c r="D36" s="236"/>
      <c r="E36" s="236"/>
      <c r="F36" s="236"/>
      <c r="G36" s="236"/>
      <c r="H36" s="236"/>
      <c r="I36" s="236"/>
    </row>
    <row r="38" spans="1:9">
      <c r="B38" s="67"/>
      <c r="C38" s="67"/>
      <c r="D38" s="67"/>
    </row>
    <row r="39" spans="1:9">
      <c r="C39" s="89" t="s">
        <v>134</v>
      </c>
      <c r="F39" s="1418" t="s">
        <v>1498</v>
      </c>
      <c r="G39" s="1418"/>
      <c r="H39" s="1418"/>
      <c r="I39" s="1418"/>
    </row>
    <row r="40" spans="1:9">
      <c r="C40" s="113" t="s">
        <v>1016</v>
      </c>
      <c r="F40" s="1419" t="s">
        <v>1499</v>
      </c>
      <c r="G40" s="1419"/>
      <c r="H40" s="1419"/>
      <c r="I40" s="1419"/>
    </row>
  </sheetData>
  <mergeCells count="96">
    <mergeCell ref="B8:I8"/>
    <mergeCell ref="B9:C9"/>
    <mergeCell ref="H9:I9"/>
    <mergeCell ref="H10:I10"/>
    <mergeCell ref="B2:I2"/>
    <mergeCell ref="B3:I3"/>
    <mergeCell ref="B4:I4"/>
    <mergeCell ref="B7:C7"/>
    <mergeCell ref="B6:C6"/>
    <mergeCell ref="D7:E7"/>
    <mergeCell ref="D6:E6"/>
    <mergeCell ref="F6:G6"/>
    <mergeCell ref="F7:G7"/>
    <mergeCell ref="H7:I7"/>
    <mergeCell ref="H6:I6"/>
    <mergeCell ref="B11:C11"/>
    <mergeCell ref="F9:G9"/>
    <mergeCell ref="D9:E9"/>
    <mergeCell ref="D11:E11"/>
    <mergeCell ref="F11:G11"/>
    <mergeCell ref="B10:C10"/>
    <mergeCell ref="F10:G10"/>
    <mergeCell ref="D10:E10"/>
    <mergeCell ref="B12:C12"/>
    <mergeCell ref="B15:C15"/>
    <mergeCell ref="H14:I14"/>
    <mergeCell ref="B14:C14"/>
    <mergeCell ref="H15:I15"/>
    <mergeCell ref="F14:G14"/>
    <mergeCell ref="D14:E14"/>
    <mergeCell ref="B13:C13"/>
    <mergeCell ref="D13:E13"/>
    <mergeCell ref="F13:G13"/>
    <mergeCell ref="D15:E15"/>
    <mergeCell ref="F15:G15"/>
    <mergeCell ref="H11:I11"/>
    <mergeCell ref="H12:I12"/>
    <mergeCell ref="D12:E12"/>
    <mergeCell ref="F12:G12"/>
    <mergeCell ref="H13:I13"/>
    <mergeCell ref="H16:I16"/>
    <mergeCell ref="H17:I17"/>
    <mergeCell ref="B17:C17"/>
    <mergeCell ref="F17:G17"/>
    <mergeCell ref="B16:C16"/>
    <mergeCell ref="F16:G16"/>
    <mergeCell ref="D16:E16"/>
    <mergeCell ref="D17:E17"/>
    <mergeCell ref="H19:I19"/>
    <mergeCell ref="D20:E20"/>
    <mergeCell ref="H20:I20"/>
    <mergeCell ref="B18:I18"/>
    <mergeCell ref="B25:C25"/>
    <mergeCell ref="B23:C23"/>
    <mergeCell ref="D23:E23"/>
    <mergeCell ref="B24:C24"/>
    <mergeCell ref="F19:G19"/>
    <mergeCell ref="D19:E19"/>
    <mergeCell ref="F20:G20"/>
    <mergeCell ref="B21:C21"/>
    <mergeCell ref="D21:E21"/>
    <mergeCell ref="B20:C20"/>
    <mergeCell ref="B19:C19"/>
    <mergeCell ref="D22:E22"/>
    <mergeCell ref="D24:E24"/>
    <mergeCell ref="D25:E25"/>
    <mergeCell ref="F27:G27"/>
    <mergeCell ref="F40:I40"/>
    <mergeCell ref="B31:I31"/>
    <mergeCell ref="B29:C29"/>
    <mergeCell ref="D29:E29"/>
    <mergeCell ref="F29:G29"/>
    <mergeCell ref="F39:I39"/>
    <mergeCell ref="H29:I29"/>
    <mergeCell ref="F25:G25"/>
    <mergeCell ref="H24:I24"/>
    <mergeCell ref="F24:G24"/>
    <mergeCell ref="H25:I25"/>
    <mergeCell ref="B26:C26"/>
    <mergeCell ref="D27:E27"/>
    <mergeCell ref="B22:C22"/>
    <mergeCell ref="H21:I21"/>
    <mergeCell ref="F21:G21"/>
    <mergeCell ref="F22:G22"/>
    <mergeCell ref="F23:G23"/>
    <mergeCell ref="H22:I22"/>
    <mergeCell ref="H23:I23"/>
    <mergeCell ref="H28:I28"/>
    <mergeCell ref="F28:G28"/>
    <mergeCell ref="D26:E26"/>
    <mergeCell ref="D28:E28"/>
    <mergeCell ref="B27:C27"/>
    <mergeCell ref="B28:C28"/>
    <mergeCell ref="F26:G26"/>
    <mergeCell ref="H26:I26"/>
    <mergeCell ref="H27:I27"/>
  </mergeCells>
  <phoneticPr fontId="26" type="noConversion"/>
  <pageMargins left="0.7" right="0.7" top="0.75" bottom="0.75" header="0.3" footer="0.3"/>
  <pageSetup orientation="landscape" r:id="rId1"/>
  <headerFooter>
    <oddFooter>&amp;R6</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E40"/>
  <sheetViews>
    <sheetView showGridLines="0" topLeftCell="A16" zoomScale="90" zoomScaleNormal="90" workbookViewId="0">
      <selection sqref="A1:XFD1048576"/>
    </sheetView>
  </sheetViews>
  <sheetFormatPr baseColWidth="10" defaultRowHeight="12.75"/>
  <cols>
    <col min="1" max="1" width="2.5703125" style="33" customWidth="1"/>
    <col min="2" max="2" width="47.85546875" style="33" customWidth="1"/>
    <col min="3" max="3" width="2" style="33" customWidth="1"/>
    <col min="4" max="4" width="24.85546875" style="33" customWidth="1"/>
    <col min="5" max="5" width="25.5703125" style="33" customWidth="1"/>
    <col min="6" max="16384" width="11.42578125" style="33"/>
  </cols>
  <sheetData>
    <row r="2" spans="2:5" ht="18" customHeight="1">
      <c r="B2" s="1266" t="s">
        <v>514</v>
      </c>
      <c r="C2" s="1267"/>
      <c r="D2" s="1267"/>
      <c r="E2" s="1268"/>
    </row>
    <row r="3" spans="2:5" ht="18" customHeight="1">
      <c r="B3" s="1252" t="s">
        <v>515</v>
      </c>
      <c r="C3" s="1253"/>
      <c r="D3" s="1253"/>
      <c r="E3" s="1254"/>
    </row>
    <row r="4" spans="2:5" ht="18" customHeight="1">
      <c r="B4" s="1415" t="s">
        <v>4393</v>
      </c>
      <c r="C4" s="1313"/>
      <c r="D4" s="1313"/>
      <c r="E4" s="1416"/>
    </row>
    <row r="6" spans="2:5">
      <c r="B6" s="22" t="s">
        <v>2104</v>
      </c>
      <c r="C6" s="384" t="s">
        <v>3781</v>
      </c>
      <c r="D6" s="371"/>
      <c r="E6" s="67"/>
    </row>
    <row r="8" spans="2:5">
      <c r="B8" s="709" t="s">
        <v>1111</v>
      </c>
      <c r="C8" s="709"/>
      <c r="D8" s="709" t="s">
        <v>824</v>
      </c>
      <c r="E8" s="709" t="s">
        <v>1097</v>
      </c>
    </row>
    <row r="9" spans="2:5">
      <c r="B9" s="1441" t="s">
        <v>1118</v>
      </c>
      <c r="C9" s="1442"/>
      <c r="D9" s="1443"/>
      <c r="E9" s="1444"/>
    </row>
    <row r="10" spans="2:5">
      <c r="B10" s="417"/>
      <c r="C10" s="38"/>
      <c r="D10" s="417"/>
      <c r="E10" s="417"/>
    </row>
    <row r="11" spans="2:5">
      <c r="B11" s="417"/>
      <c r="C11" s="38"/>
      <c r="D11" s="417"/>
      <c r="E11" s="417"/>
    </row>
    <row r="12" spans="2:5">
      <c r="B12" s="417"/>
      <c r="C12" s="38"/>
      <c r="D12" s="417"/>
      <c r="E12" s="417"/>
    </row>
    <row r="13" spans="2:5">
      <c r="B13" s="417"/>
      <c r="C13" s="38"/>
      <c r="D13" s="417"/>
      <c r="E13" s="417"/>
    </row>
    <row r="14" spans="2:5">
      <c r="B14" s="417"/>
      <c r="C14" s="38"/>
      <c r="D14" s="417"/>
      <c r="E14" s="417"/>
    </row>
    <row r="15" spans="2:5">
      <c r="B15" s="417"/>
      <c r="C15" s="38"/>
      <c r="D15" s="417"/>
      <c r="E15" s="417"/>
    </row>
    <row r="16" spans="2:5">
      <c r="B16" s="417"/>
      <c r="C16" s="38"/>
      <c r="D16" s="417"/>
      <c r="E16" s="417"/>
    </row>
    <row r="17" spans="2:5">
      <c r="B17" s="417"/>
      <c r="C17" s="38"/>
      <c r="D17" s="417"/>
      <c r="E17" s="417"/>
    </row>
    <row r="18" spans="2:5">
      <c r="B18" s="415" t="s">
        <v>1122</v>
      </c>
      <c r="C18" s="90"/>
      <c r="D18" s="417">
        <v>0</v>
      </c>
      <c r="E18" s="417">
        <v>0</v>
      </c>
    </row>
    <row r="19" spans="2:5">
      <c r="B19" s="417"/>
      <c r="C19" s="38"/>
      <c r="D19" s="417"/>
      <c r="E19" s="417"/>
    </row>
    <row r="20" spans="2:5">
      <c r="B20" s="1445" t="s">
        <v>1120</v>
      </c>
      <c r="C20" s="1253"/>
      <c r="D20" s="1446"/>
      <c r="E20" s="1447"/>
    </row>
    <row r="21" spans="2:5">
      <c r="B21" s="417"/>
      <c r="C21" s="38"/>
      <c r="D21" s="417"/>
      <c r="E21" s="417"/>
    </row>
    <row r="22" spans="2:5">
      <c r="B22" s="417"/>
      <c r="C22" s="38"/>
      <c r="D22" s="417"/>
      <c r="E22" s="417"/>
    </row>
    <row r="23" spans="2:5">
      <c r="B23" s="417"/>
      <c r="C23" s="38"/>
      <c r="D23" s="417"/>
      <c r="E23" s="417"/>
    </row>
    <row r="24" spans="2:5">
      <c r="B24" s="417"/>
      <c r="C24" s="38"/>
      <c r="D24" s="417"/>
      <c r="E24" s="417"/>
    </row>
    <row r="25" spans="2:5">
      <c r="B25" s="417"/>
      <c r="C25" s="38"/>
      <c r="D25" s="417"/>
      <c r="E25" s="417"/>
    </row>
    <row r="26" spans="2:5">
      <c r="B26" s="417"/>
      <c r="C26" s="38"/>
      <c r="D26" s="417"/>
      <c r="E26" s="417"/>
    </row>
    <row r="27" spans="2:5">
      <c r="B27" s="417"/>
      <c r="C27" s="38"/>
      <c r="D27" s="417"/>
      <c r="E27" s="417"/>
    </row>
    <row r="28" spans="2:5">
      <c r="B28" s="415" t="s">
        <v>1123</v>
      </c>
      <c r="C28" s="90"/>
      <c r="D28" s="417">
        <v>0</v>
      </c>
      <c r="E28" s="417">
        <v>0</v>
      </c>
    </row>
    <row r="29" spans="2:5">
      <c r="B29" s="417"/>
      <c r="C29" s="38"/>
      <c r="D29" s="417"/>
      <c r="E29" s="417"/>
    </row>
    <row r="30" spans="2:5">
      <c r="B30" s="415" t="s">
        <v>876</v>
      </c>
      <c r="C30" s="418"/>
      <c r="D30" s="416">
        <v>0</v>
      </c>
      <c r="E30" s="416">
        <v>0</v>
      </c>
    </row>
    <row r="32" spans="2:5" ht="26.25" customHeight="1">
      <c r="B32" s="1407" t="s">
        <v>2516</v>
      </c>
      <c r="C32" s="1407"/>
      <c r="D32" s="1407"/>
      <c r="E32" s="1407"/>
    </row>
    <row r="38" spans="2:5">
      <c r="B38" s="67"/>
      <c r="C38" s="38"/>
      <c r="D38" s="70"/>
      <c r="E38" s="70"/>
    </row>
    <row r="39" spans="2:5">
      <c r="B39" s="89" t="s">
        <v>134</v>
      </c>
      <c r="C39" s="90"/>
      <c r="D39" s="1418" t="s">
        <v>1498</v>
      </c>
      <c r="E39" s="1418"/>
    </row>
    <row r="40" spans="2:5">
      <c r="B40" s="113" t="s">
        <v>1016</v>
      </c>
      <c r="C40" s="181"/>
      <c r="D40" s="1419" t="s">
        <v>1499</v>
      </c>
      <c r="E40" s="1419"/>
    </row>
  </sheetData>
  <mergeCells count="8">
    <mergeCell ref="B2:E2"/>
    <mergeCell ref="D39:E39"/>
    <mergeCell ref="D40:E40"/>
    <mergeCell ref="B3:E3"/>
    <mergeCell ref="B4:E4"/>
    <mergeCell ref="B9:E9"/>
    <mergeCell ref="B20:E20"/>
    <mergeCell ref="B32:E32"/>
  </mergeCells>
  <phoneticPr fontId="26" type="noConversion"/>
  <printOptions horizontalCentered="1"/>
  <pageMargins left="0.70866141732283472" right="0.70866141732283472" top="0.74803149606299213" bottom="0.74803149606299213" header="0.31496062992125984" footer="0.31496062992125984"/>
  <pageSetup scale="99" orientation="landscape" r:id="rId1"/>
  <headerFooter>
    <oddFooter>&amp;R7</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K44"/>
  <sheetViews>
    <sheetView showGridLines="0" topLeftCell="A34" zoomScale="90" zoomScaleNormal="90" workbookViewId="0">
      <selection sqref="A1:XFD1048576"/>
    </sheetView>
  </sheetViews>
  <sheetFormatPr baseColWidth="10" defaultRowHeight="12.75"/>
  <cols>
    <col min="1" max="1" width="2.28515625" style="33" customWidth="1"/>
    <col min="2" max="2" width="1.140625" style="33" customWidth="1"/>
    <col min="3" max="3" width="57" style="33" customWidth="1"/>
    <col min="4" max="6" width="16.28515625" style="33" bestFit="1" customWidth="1"/>
    <col min="7" max="7" width="4.28515625" style="33" customWidth="1"/>
    <col min="8" max="16384" width="11.42578125" style="33"/>
  </cols>
  <sheetData>
    <row r="1" spans="2:11" ht="5.25" customHeight="1"/>
    <row r="2" spans="2:11" ht="5.25" customHeight="1">
      <c r="B2" s="1266"/>
      <c r="C2" s="1267"/>
      <c r="D2" s="1267"/>
      <c r="E2" s="1267"/>
      <c r="F2" s="1268"/>
    </row>
    <row r="3" spans="2:11">
      <c r="B3" s="1252" t="s">
        <v>1155</v>
      </c>
      <c r="C3" s="1253"/>
      <c r="D3" s="1253"/>
      <c r="E3" s="1253"/>
      <c r="F3" s="1254"/>
    </row>
    <row r="4" spans="2:11">
      <c r="B4" s="1415" t="s">
        <v>4393</v>
      </c>
      <c r="C4" s="1313"/>
      <c r="D4" s="1313"/>
      <c r="E4" s="1313"/>
      <c r="F4" s="1416"/>
    </row>
    <row r="5" spans="2:11">
      <c r="B5" s="256" t="s">
        <v>3782</v>
      </c>
      <c r="D5" s="256"/>
      <c r="E5" s="256"/>
      <c r="G5" s="257"/>
      <c r="H5" s="257"/>
      <c r="I5" s="257"/>
      <c r="J5" s="257"/>
      <c r="K5" s="257"/>
    </row>
    <row r="6" spans="2:11" ht="14.25">
      <c r="B6" s="1420" t="s">
        <v>2514</v>
      </c>
      <c r="C6" s="1420"/>
      <c r="D6" s="708" t="s">
        <v>821</v>
      </c>
      <c r="E6" s="708" t="s">
        <v>824</v>
      </c>
      <c r="F6" s="708" t="s">
        <v>838</v>
      </c>
    </row>
    <row r="7" spans="2:11" ht="5.25" customHeight="1" thickBot="1">
      <c r="B7" s="391"/>
      <c r="C7" s="392"/>
      <c r="D7" s="402"/>
      <c r="E7" s="402"/>
      <c r="F7" s="402"/>
    </row>
    <row r="8" spans="2:11" ht="13.5" thickBot="1">
      <c r="B8" s="419"/>
      <c r="C8" s="420" t="s">
        <v>1156</v>
      </c>
      <c r="D8" s="739">
        <v>472686062.29999995</v>
      </c>
      <c r="E8" s="739">
        <v>524852549.66999996</v>
      </c>
      <c r="F8" s="739">
        <v>524852549.66999996</v>
      </c>
    </row>
    <row r="9" spans="2:11">
      <c r="B9" s="1455" t="s">
        <v>839</v>
      </c>
      <c r="C9" s="1456"/>
      <c r="D9" s="740"/>
      <c r="E9" s="740"/>
      <c r="F9" s="740"/>
    </row>
    <row r="10" spans="2:11">
      <c r="B10" s="1396" t="s">
        <v>1086</v>
      </c>
      <c r="C10" s="1398"/>
      <c r="D10" s="741">
        <v>472686062.29999995</v>
      </c>
      <c r="E10" s="741">
        <v>524852549.66999996</v>
      </c>
      <c r="F10" s="741">
        <v>524852549.66999996</v>
      </c>
    </row>
    <row r="11" spans="2:11" ht="6.75" customHeight="1" thickBot="1">
      <c r="B11" s="372"/>
      <c r="C11" s="373"/>
      <c r="D11" s="430"/>
      <c r="E11" s="430"/>
      <c r="F11" s="430"/>
    </row>
    <row r="12" spans="2:11" ht="13.5" thickBot="1">
      <c r="B12" s="424"/>
      <c r="C12" s="420" t="s">
        <v>1157</v>
      </c>
      <c r="D12" s="739">
        <v>472686062.30000001</v>
      </c>
      <c r="E12" s="739">
        <v>300128552.63999999</v>
      </c>
      <c r="F12" s="739">
        <v>300128552.63999999</v>
      </c>
    </row>
    <row r="13" spans="2:11">
      <c r="B13" s="1450" t="s">
        <v>1087</v>
      </c>
      <c r="C13" s="1451"/>
      <c r="D13" s="740"/>
      <c r="E13" s="740"/>
      <c r="F13" s="740"/>
    </row>
    <row r="14" spans="2:11">
      <c r="B14" s="1396" t="s">
        <v>1088</v>
      </c>
      <c r="C14" s="1398"/>
      <c r="D14" s="741">
        <v>472686062.30000001</v>
      </c>
      <c r="E14" s="741">
        <v>300128552.63999999</v>
      </c>
      <c r="F14" s="741">
        <v>300128552.63999999</v>
      </c>
    </row>
    <row r="15" spans="2:11" ht="5.25" customHeight="1" thickBot="1">
      <c r="B15" s="394"/>
      <c r="C15" s="395"/>
      <c r="D15" s="430"/>
      <c r="E15" s="430"/>
      <c r="F15" s="430"/>
    </row>
    <row r="16" spans="2:11" ht="13.5" thickBot="1">
      <c r="B16" s="419"/>
      <c r="C16" s="420" t="s">
        <v>1158</v>
      </c>
      <c r="D16" s="739">
        <v>0</v>
      </c>
      <c r="E16" s="739">
        <v>224723997.02999997</v>
      </c>
      <c r="F16" s="739">
        <v>224723997.02999997</v>
      </c>
    </row>
    <row r="18" spans="2:6" ht="14.25">
      <c r="B18" s="1420" t="s">
        <v>2514</v>
      </c>
      <c r="C18" s="1420"/>
      <c r="D18" s="708" t="s">
        <v>821</v>
      </c>
      <c r="E18" s="708" t="s">
        <v>824</v>
      </c>
      <c r="F18" s="708" t="s">
        <v>838</v>
      </c>
    </row>
    <row r="19" spans="2:6" ht="6.75" customHeight="1">
      <c r="B19" s="391"/>
      <c r="C19" s="392"/>
      <c r="D19" s="402"/>
      <c r="E19" s="402"/>
      <c r="F19" s="402"/>
    </row>
    <row r="20" spans="2:6">
      <c r="B20" s="1452" t="s">
        <v>1159</v>
      </c>
      <c r="C20" s="1453"/>
      <c r="D20" s="741">
        <v>0</v>
      </c>
      <c r="E20" s="741">
        <v>224723997.02999997</v>
      </c>
      <c r="F20" s="741">
        <v>224723997.02999997</v>
      </c>
    </row>
    <row r="21" spans="2:6" ht="6" customHeight="1">
      <c r="B21" s="372"/>
      <c r="C21" s="373"/>
      <c r="D21" s="423"/>
      <c r="E21" s="430"/>
      <c r="F21" s="430"/>
    </row>
    <row r="22" spans="2:6">
      <c r="B22" s="1452" t="s">
        <v>1160</v>
      </c>
      <c r="C22" s="1453"/>
      <c r="D22" s="422"/>
      <c r="E22" s="741"/>
      <c r="F22" s="741"/>
    </row>
    <row r="23" spans="2:6" ht="7.5" customHeight="1" thickBot="1">
      <c r="B23" s="394"/>
      <c r="C23" s="395"/>
      <c r="D23" s="423"/>
      <c r="E23" s="430"/>
      <c r="F23" s="430"/>
    </row>
    <row r="24" spans="2:6" ht="13.5" thickBot="1">
      <c r="B24" s="424"/>
      <c r="C24" s="420" t="s">
        <v>1161</v>
      </c>
      <c r="D24" s="425">
        <v>0</v>
      </c>
      <c r="E24" s="742">
        <v>224723997.02999997</v>
      </c>
      <c r="F24" s="742">
        <v>224723997.02999997</v>
      </c>
    </row>
    <row r="26" spans="2:6" ht="14.25">
      <c r="B26" s="1420" t="s">
        <v>2514</v>
      </c>
      <c r="C26" s="1420"/>
      <c r="D26" s="708" t="s">
        <v>821</v>
      </c>
      <c r="E26" s="708" t="s">
        <v>824</v>
      </c>
      <c r="F26" s="708" t="s">
        <v>838</v>
      </c>
    </row>
    <row r="27" spans="2:6" ht="5.25" customHeight="1">
      <c r="B27" s="391"/>
      <c r="C27" s="392"/>
      <c r="D27" s="402"/>
      <c r="E27" s="402"/>
      <c r="F27" s="402"/>
    </row>
    <row r="28" spans="2:6">
      <c r="B28" s="1452" t="s">
        <v>1162</v>
      </c>
      <c r="C28" s="1453"/>
      <c r="D28" s="422">
        <v>0</v>
      </c>
      <c r="E28" s="422">
        <v>0</v>
      </c>
      <c r="F28" s="422">
        <v>0</v>
      </c>
    </row>
    <row r="29" spans="2:6" ht="5.25" customHeight="1">
      <c r="B29" s="372"/>
      <c r="C29" s="373"/>
      <c r="D29" s="423"/>
      <c r="E29" s="423"/>
      <c r="F29" s="423"/>
    </row>
    <row r="30" spans="2:6">
      <c r="B30" s="1452" t="s">
        <v>1163</v>
      </c>
      <c r="C30" s="1453"/>
      <c r="D30" s="422"/>
      <c r="E30" s="422"/>
      <c r="F30" s="422"/>
    </row>
    <row r="31" spans="2:6" ht="3.75" customHeight="1" thickBot="1">
      <c r="B31" s="396"/>
      <c r="C31" s="397"/>
      <c r="D31" s="421"/>
      <c r="E31" s="421"/>
      <c r="F31" s="421"/>
    </row>
    <row r="32" spans="2:6" ht="13.5" thickBot="1">
      <c r="B32" s="424"/>
      <c r="C32" s="420" t="s">
        <v>1164</v>
      </c>
      <c r="D32" s="425">
        <v>0</v>
      </c>
      <c r="E32" s="425">
        <v>0</v>
      </c>
      <c r="F32" s="425">
        <v>0</v>
      </c>
    </row>
    <row r="33" spans="2:6" ht="24.75" customHeight="1">
      <c r="B33" s="1454" t="s">
        <v>2516</v>
      </c>
      <c r="C33" s="1454"/>
      <c r="D33" s="1454"/>
      <c r="E33" s="1454"/>
      <c r="F33" s="1454"/>
    </row>
    <row r="34" spans="2:6" ht="40.5" customHeight="1">
      <c r="C34" s="1448" t="s">
        <v>1165</v>
      </c>
      <c r="D34" s="1448"/>
      <c r="E34" s="1448"/>
      <c r="F34" s="1448"/>
    </row>
    <row r="35" spans="2:6" ht="39.75" customHeight="1">
      <c r="C35" s="1448" t="s">
        <v>1166</v>
      </c>
      <c r="D35" s="1448"/>
      <c r="E35" s="1448"/>
      <c r="F35" s="1448"/>
    </row>
    <row r="36" spans="2:6">
      <c r="C36" s="1449" t="s">
        <v>1167</v>
      </c>
      <c r="D36" s="1449"/>
      <c r="E36" s="1449"/>
      <c r="F36" s="1449"/>
    </row>
    <row r="38" spans="2:6" ht="1.5" customHeight="1"/>
    <row r="39" spans="2:6" ht="7.5" customHeight="1"/>
    <row r="40" spans="2:6" ht="8.25" customHeight="1"/>
    <row r="41" spans="2:6" ht="8.25" customHeight="1"/>
    <row r="42" spans="2:6">
      <c r="C42" s="38"/>
      <c r="D42" s="38"/>
      <c r="E42" s="38"/>
    </row>
    <row r="43" spans="2:6">
      <c r="C43" s="426" t="s">
        <v>1450</v>
      </c>
      <c r="D43" s="1426" t="s">
        <v>1498</v>
      </c>
      <c r="E43" s="1426"/>
      <c r="F43" s="1426"/>
    </row>
    <row r="44" spans="2:6">
      <c r="C44" s="427" t="s">
        <v>1451</v>
      </c>
      <c r="D44" s="1426" t="s">
        <v>1499</v>
      </c>
      <c r="E44" s="1426"/>
      <c r="F44" s="1426"/>
    </row>
  </sheetData>
  <mergeCells count="20">
    <mergeCell ref="B10:C10"/>
    <mergeCell ref="B33:F33"/>
    <mergeCell ref="B30:C30"/>
    <mergeCell ref="B2:F2"/>
    <mergeCell ref="B3:F3"/>
    <mergeCell ref="B4:F4"/>
    <mergeCell ref="B6:C6"/>
    <mergeCell ref="B9:C9"/>
    <mergeCell ref="B22:C22"/>
    <mergeCell ref="B14:C14"/>
    <mergeCell ref="D44:F44"/>
    <mergeCell ref="C34:F34"/>
    <mergeCell ref="C36:F36"/>
    <mergeCell ref="B13:C13"/>
    <mergeCell ref="B18:C18"/>
    <mergeCell ref="B20:C20"/>
    <mergeCell ref="B28:C28"/>
    <mergeCell ref="B26:C26"/>
    <mergeCell ref="D43:F43"/>
    <mergeCell ref="C35:F35"/>
  </mergeCells>
  <phoneticPr fontId="26" type="noConversion"/>
  <pageMargins left="0.7" right="0.7" top="0.45" bottom="0.53" header="0.3" footer="0.3"/>
  <pageSetup orientation="landscape" r:id="rId1"/>
  <headerFooter>
    <oddFooter>&amp;R8</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1"/>
  <sheetViews>
    <sheetView showGridLines="0" zoomScale="76" zoomScaleNormal="76" workbookViewId="0">
      <pane ySplit="8" topLeftCell="A9" activePane="bottomLeft" state="frozen"/>
      <selection sqref="A1:XFD1048576"/>
      <selection pane="bottomLeft" sqref="A1:XFD1048576"/>
    </sheetView>
  </sheetViews>
  <sheetFormatPr baseColWidth="10" defaultRowHeight="12.75"/>
  <cols>
    <col min="1" max="1" width="3" style="33" customWidth="1"/>
    <col min="2" max="3" width="3.7109375" style="33" customWidth="1"/>
    <col min="4" max="4" width="64.5703125" style="33" customWidth="1"/>
    <col min="5" max="5" width="14.42578125" style="33" customWidth="1"/>
    <col min="6" max="6" width="16.7109375" style="33" customWidth="1"/>
    <col min="7" max="7" width="16.42578125" style="33" customWidth="1"/>
    <col min="8" max="8" width="19.140625" style="33" customWidth="1"/>
    <col min="9" max="10" width="14.42578125" style="33" customWidth="1"/>
    <col min="11" max="11" width="18.5703125" style="33" bestFit="1" customWidth="1"/>
    <col min="12" max="12" width="14.7109375" style="33" customWidth="1"/>
    <col min="13" max="13" width="3.140625" style="33" customWidth="1"/>
    <col min="14" max="16384" width="11.42578125" style="33"/>
  </cols>
  <sheetData>
    <row r="1" spans="2:14" ht="9" customHeight="1"/>
    <row r="2" spans="2:14" ht="1.5" customHeight="1">
      <c r="B2" s="1462"/>
      <c r="C2" s="1463"/>
      <c r="D2" s="1463"/>
      <c r="E2" s="1463"/>
      <c r="F2" s="1463"/>
      <c r="G2" s="1463"/>
      <c r="H2" s="1463"/>
      <c r="I2" s="1463"/>
      <c r="J2" s="1463"/>
      <c r="K2" s="1463"/>
      <c r="L2" s="1464"/>
    </row>
    <row r="3" spans="2:14">
      <c r="B3" s="1252" t="s">
        <v>1124</v>
      </c>
      <c r="C3" s="1253"/>
      <c r="D3" s="1253"/>
      <c r="E3" s="1253"/>
      <c r="F3" s="1253"/>
      <c r="G3" s="1253"/>
      <c r="H3" s="1253"/>
      <c r="I3" s="1253"/>
      <c r="J3" s="1253"/>
      <c r="K3" s="1253"/>
      <c r="L3" s="1254"/>
    </row>
    <row r="4" spans="2:14">
      <c r="B4" s="1415" t="s">
        <v>4389</v>
      </c>
      <c r="C4" s="1313"/>
      <c r="D4" s="1313"/>
      <c r="E4" s="1313"/>
      <c r="F4" s="1313"/>
      <c r="G4" s="1313"/>
      <c r="H4" s="1313"/>
      <c r="I4" s="1313"/>
      <c r="J4" s="1313"/>
      <c r="K4" s="1313"/>
      <c r="L4" s="1416"/>
    </row>
    <row r="5" spans="2:14">
      <c r="B5" s="1052" t="s">
        <v>3783</v>
      </c>
      <c r="C5" s="1052"/>
      <c r="D5" s="1052"/>
      <c r="F5" s="1053"/>
      <c r="G5" s="1053"/>
      <c r="H5" s="1053"/>
      <c r="I5" s="1053"/>
      <c r="J5" s="1053"/>
      <c r="K5" s="1053"/>
      <c r="L5" s="1053"/>
    </row>
    <row r="6" spans="2:14">
      <c r="B6" s="1384" t="s">
        <v>2514</v>
      </c>
      <c r="C6" s="1385"/>
      <c r="D6" s="1425"/>
      <c r="E6" s="1417" t="s">
        <v>1102</v>
      </c>
      <c r="F6" s="1417"/>
      <c r="G6" s="1417"/>
      <c r="H6" s="1417"/>
      <c r="I6" s="1417"/>
      <c r="J6" s="1417"/>
      <c r="K6" s="1417"/>
      <c r="L6" s="1417" t="s">
        <v>1094</v>
      </c>
    </row>
    <row r="7" spans="2:14" ht="25.5">
      <c r="B7" s="1277"/>
      <c r="C7" s="1278"/>
      <c r="D7" s="1279"/>
      <c r="E7" s="1149" t="s">
        <v>1095</v>
      </c>
      <c r="F7" s="1149" t="s">
        <v>1096</v>
      </c>
      <c r="G7" s="1149" t="s">
        <v>823</v>
      </c>
      <c r="H7" s="1149" t="s">
        <v>2080</v>
      </c>
      <c r="I7" s="1149" t="s">
        <v>824</v>
      </c>
      <c r="J7" s="1149" t="s">
        <v>2081</v>
      </c>
      <c r="K7" s="1149" t="s">
        <v>1097</v>
      </c>
      <c r="L7" s="1417"/>
    </row>
    <row r="8" spans="2:14" ht="15.75" customHeight="1">
      <c r="B8" s="1387"/>
      <c r="C8" s="1388"/>
      <c r="D8" s="1389"/>
      <c r="E8" s="1149">
        <v>1</v>
      </c>
      <c r="F8" s="1149">
        <v>2</v>
      </c>
      <c r="G8" s="1149" t="s">
        <v>1098</v>
      </c>
      <c r="H8" s="1149"/>
      <c r="I8" s="1149">
        <v>4</v>
      </c>
      <c r="J8" s="1149"/>
      <c r="K8" s="1149">
        <v>5</v>
      </c>
      <c r="L8" s="1149" t="s">
        <v>1099</v>
      </c>
    </row>
    <row r="9" spans="2:14" ht="15" customHeight="1">
      <c r="B9" s="1411" t="s">
        <v>1125</v>
      </c>
      <c r="C9" s="1284"/>
      <c r="D9" s="1408"/>
      <c r="E9" s="428"/>
      <c r="F9" s="429"/>
      <c r="G9" s="430"/>
      <c r="H9" s="430"/>
      <c r="I9" s="431"/>
      <c r="J9" s="431"/>
      <c r="K9" s="430"/>
      <c r="L9" s="423"/>
    </row>
    <row r="10" spans="2:14">
      <c r="B10" s="372"/>
      <c r="C10" s="1458" t="s">
        <v>1126</v>
      </c>
      <c r="D10" s="1459"/>
      <c r="E10" s="433">
        <v>0</v>
      </c>
      <c r="F10" s="433">
        <v>0</v>
      </c>
      <c r="G10" s="433">
        <v>0</v>
      </c>
      <c r="H10" s="433">
        <v>0</v>
      </c>
      <c r="I10" s="433">
        <v>0</v>
      </c>
      <c r="J10" s="433">
        <v>0</v>
      </c>
      <c r="K10" s="433">
        <v>0</v>
      </c>
      <c r="L10" s="433">
        <v>0</v>
      </c>
    </row>
    <row r="11" spans="2:14">
      <c r="B11" s="372"/>
      <c r="C11" s="1151"/>
      <c r="D11" s="1152" t="s">
        <v>1127</v>
      </c>
      <c r="E11" s="429">
        <v>0</v>
      </c>
      <c r="F11" s="429">
        <v>0</v>
      </c>
      <c r="G11" s="429">
        <v>0</v>
      </c>
      <c r="H11" s="429">
        <v>0</v>
      </c>
      <c r="I11" s="429">
        <v>0</v>
      </c>
      <c r="J11" s="429">
        <v>0</v>
      </c>
      <c r="K11" s="429">
        <v>0</v>
      </c>
      <c r="L11" s="429">
        <v>0</v>
      </c>
    </row>
    <row r="12" spans="2:14">
      <c r="B12" s="372"/>
      <c r="C12" s="1151"/>
      <c r="D12" s="1152" t="s">
        <v>1128</v>
      </c>
      <c r="E12" s="429">
        <v>0</v>
      </c>
      <c r="F12" s="429">
        <v>0</v>
      </c>
      <c r="G12" s="429">
        <v>0</v>
      </c>
      <c r="H12" s="429">
        <v>0</v>
      </c>
      <c r="I12" s="429">
        <v>0</v>
      </c>
      <c r="J12" s="429">
        <v>0</v>
      </c>
      <c r="K12" s="429">
        <v>0</v>
      </c>
      <c r="L12" s="429">
        <v>0</v>
      </c>
    </row>
    <row r="13" spans="2:14">
      <c r="B13" s="372"/>
      <c r="C13" s="1458" t="s">
        <v>1129</v>
      </c>
      <c r="D13" s="1459"/>
      <c r="E13" s="432">
        <v>468121307.46999997</v>
      </c>
      <c r="F13" s="432">
        <v>531804299.70000005</v>
      </c>
      <c r="G13" s="432">
        <v>999925607.16999984</v>
      </c>
      <c r="H13" s="432">
        <v>311792037.38</v>
      </c>
      <c r="I13" s="432">
        <v>297897384.38999993</v>
      </c>
      <c r="J13" s="432">
        <v>297897384.38999993</v>
      </c>
      <c r="K13" s="432">
        <v>297897384.38999993</v>
      </c>
      <c r="L13" s="432">
        <v>702028222.77999997</v>
      </c>
    </row>
    <row r="14" spans="2:14">
      <c r="B14" s="372"/>
      <c r="C14" s="1151"/>
      <c r="D14" s="1152" t="s">
        <v>1130</v>
      </c>
      <c r="E14" s="429">
        <v>114239104.7</v>
      </c>
      <c r="F14" s="429">
        <v>67355638.300000012</v>
      </c>
      <c r="G14" s="429">
        <v>181594743</v>
      </c>
      <c r="H14" s="429">
        <v>58979907.370000005</v>
      </c>
      <c r="I14" s="429">
        <v>32022511.010000002</v>
      </c>
      <c r="J14" s="429">
        <v>32022511.010000002</v>
      </c>
      <c r="K14" s="429">
        <v>32022511.010000002</v>
      </c>
      <c r="L14" s="429">
        <v>149572231.98999998</v>
      </c>
      <c r="N14" s="434"/>
    </row>
    <row r="15" spans="2:14">
      <c r="B15" s="372"/>
      <c r="C15" s="1151"/>
      <c r="D15" s="1152" t="s">
        <v>1131</v>
      </c>
      <c r="E15" s="429">
        <v>0</v>
      </c>
      <c r="F15" s="429">
        <v>0</v>
      </c>
      <c r="G15" s="429">
        <v>0</v>
      </c>
      <c r="H15" s="429">
        <v>0</v>
      </c>
      <c r="I15" s="429">
        <v>0</v>
      </c>
      <c r="J15" s="429">
        <v>0</v>
      </c>
      <c r="K15" s="429">
        <v>0</v>
      </c>
      <c r="L15" s="429">
        <v>0</v>
      </c>
    </row>
    <row r="16" spans="2:14">
      <c r="B16" s="372"/>
      <c r="C16" s="1151"/>
      <c r="D16" s="1152" t="s">
        <v>1132</v>
      </c>
      <c r="E16" s="429">
        <v>20342905.170000002</v>
      </c>
      <c r="F16" s="429">
        <v>5358039.7599999988</v>
      </c>
      <c r="G16" s="429">
        <v>25700944.93</v>
      </c>
      <c r="H16" s="429">
        <v>2546760.52</v>
      </c>
      <c r="I16" s="429">
        <v>8806359.8599999994</v>
      </c>
      <c r="J16" s="429">
        <v>8806359.8599999994</v>
      </c>
      <c r="K16" s="429">
        <v>8806359.8599999994</v>
      </c>
      <c r="L16" s="429">
        <v>16894585.07</v>
      </c>
    </row>
    <row r="17" spans="2:12">
      <c r="B17" s="372"/>
      <c r="C17" s="1151"/>
      <c r="D17" s="1152" t="s">
        <v>1133</v>
      </c>
      <c r="E17" s="429">
        <v>0</v>
      </c>
      <c r="F17" s="429">
        <v>0</v>
      </c>
      <c r="G17" s="429">
        <v>0</v>
      </c>
      <c r="H17" s="429">
        <v>0</v>
      </c>
      <c r="I17" s="429">
        <v>0</v>
      </c>
      <c r="J17" s="429">
        <v>0</v>
      </c>
      <c r="K17" s="429">
        <v>0</v>
      </c>
      <c r="L17" s="429">
        <v>0</v>
      </c>
    </row>
    <row r="18" spans="2:12">
      <c r="B18" s="372"/>
      <c r="C18" s="1151"/>
      <c r="D18" s="1152" t="s">
        <v>1134</v>
      </c>
      <c r="E18" s="429">
        <v>0</v>
      </c>
      <c r="F18" s="429">
        <v>0</v>
      </c>
      <c r="G18" s="429">
        <v>0</v>
      </c>
      <c r="H18" s="429">
        <v>0</v>
      </c>
      <c r="I18" s="429">
        <v>0</v>
      </c>
      <c r="J18" s="429">
        <v>0</v>
      </c>
      <c r="K18" s="429">
        <v>0</v>
      </c>
      <c r="L18" s="429">
        <v>0</v>
      </c>
    </row>
    <row r="19" spans="2:12">
      <c r="B19" s="372"/>
      <c r="C19" s="1151"/>
      <c r="D19" s="1152" t="s">
        <v>1135</v>
      </c>
      <c r="E19" s="429">
        <v>0</v>
      </c>
      <c r="F19" s="429">
        <v>0</v>
      </c>
      <c r="G19" s="429">
        <v>0</v>
      </c>
      <c r="H19" s="429">
        <v>0</v>
      </c>
      <c r="I19" s="429">
        <v>0</v>
      </c>
      <c r="J19" s="429">
        <v>0</v>
      </c>
      <c r="K19" s="429">
        <v>0</v>
      </c>
      <c r="L19" s="429">
        <v>0</v>
      </c>
    </row>
    <row r="20" spans="2:12">
      <c r="B20" s="372"/>
      <c r="C20" s="1151"/>
      <c r="D20" s="1152" t="s">
        <v>1136</v>
      </c>
      <c r="E20" s="429">
        <v>0</v>
      </c>
      <c r="F20" s="429">
        <v>0</v>
      </c>
      <c r="G20" s="429">
        <v>0</v>
      </c>
      <c r="H20" s="429">
        <v>0</v>
      </c>
      <c r="I20" s="429">
        <v>0</v>
      </c>
      <c r="J20" s="429">
        <v>0</v>
      </c>
      <c r="K20" s="429">
        <v>0</v>
      </c>
      <c r="L20" s="429">
        <v>0</v>
      </c>
    </row>
    <row r="21" spans="2:12">
      <c r="B21" s="372"/>
      <c r="C21" s="1151"/>
      <c r="D21" s="1152" t="s">
        <v>1137</v>
      </c>
      <c r="E21" s="429">
        <v>333539297.59999996</v>
      </c>
      <c r="F21" s="429">
        <v>459090621.64000005</v>
      </c>
      <c r="G21" s="429">
        <v>792629919.23999989</v>
      </c>
      <c r="H21" s="429">
        <v>250265369.48999998</v>
      </c>
      <c r="I21" s="429">
        <v>257068513.51999992</v>
      </c>
      <c r="J21" s="429">
        <v>257068513.51999992</v>
      </c>
      <c r="K21" s="429">
        <v>257068513.51999992</v>
      </c>
      <c r="L21" s="429">
        <v>535561405.72000009</v>
      </c>
    </row>
    <row r="22" spans="2:12">
      <c r="B22" s="372"/>
      <c r="C22" s="1458" t="s">
        <v>1138</v>
      </c>
      <c r="D22" s="1459"/>
      <c r="E22" s="432">
        <v>4564754.83</v>
      </c>
      <c r="F22" s="432">
        <v>357832.23</v>
      </c>
      <c r="G22" s="432">
        <v>4922587.0600000005</v>
      </c>
      <c r="H22" s="432">
        <v>719488.14</v>
      </c>
      <c r="I22" s="432">
        <v>2231168.25</v>
      </c>
      <c r="J22" s="432">
        <v>2231168.25</v>
      </c>
      <c r="K22" s="432">
        <v>2231168.25</v>
      </c>
      <c r="L22" s="432">
        <v>2691418.8100000005</v>
      </c>
    </row>
    <row r="23" spans="2:12">
      <c r="B23" s="372"/>
      <c r="C23" s="1151"/>
      <c r="D23" s="1152" t="s">
        <v>1139</v>
      </c>
      <c r="E23" s="429">
        <v>4564754.83</v>
      </c>
      <c r="F23" s="429">
        <v>357832.23</v>
      </c>
      <c r="G23" s="429">
        <v>4922587.0600000005</v>
      </c>
      <c r="H23" s="429">
        <v>719488.14</v>
      </c>
      <c r="I23" s="429">
        <v>2231168.25</v>
      </c>
      <c r="J23" s="429">
        <v>2231168.25</v>
      </c>
      <c r="K23" s="429">
        <v>2231168.25</v>
      </c>
      <c r="L23" s="429">
        <v>2691418.8100000005</v>
      </c>
    </row>
    <row r="24" spans="2:12">
      <c r="B24" s="372"/>
      <c r="C24" s="1151"/>
      <c r="D24" s="1152" t="s">
        <v>1140</v>
      </c>
      <c r="E24" s="429">
        <v>0</v>
      </c>
      <c r="F24" s="429">
        <v>0</v>
      </c>
      <c r="G24" s="429">
        <v>0</v>
      </c>
      <c r="H24" s="429">
        <v>0</v>
      </c>
      <c r="I24" s="429">
        <v>0</v>
      </c>
      <c r="J24" s="429">
        <v>0</v>
      </c>
      <c r="K24" s="429">
        <v>0</v>
      </c>
      <c r="L24" s="429">
        <v>0</v>
      </c>
    </row>
    <row r="25" spans="2:12">
      <c r="B25" s="372"/>
      <c r="C25" s="1151"/>
      <c r="D25" s="1152" t="s">
        <v>1141</v>
      </c>
      <c r="E25" s="429">
        <v>0</v>
      </c>
      <c r="F25" s="429">
        <v>0</v>
      </c>
      <c r="G25" s="429">
        <v>0</v>
      </c>
      <c r="H25" s="429">
        <v>0</v>
      </c>
      <c r="I25" s="429">
        <v>0</v>
      </c>
      <c r="J25" s="429">
        <v>0</v>
      </c>
      <c r="K25" s="429">
        <v>0</v>
      </c>
      <c r="L25" s="429">
        <v>0</v>
      </c>
    </row>
    <row r="26" spans="2:12">
      <c r="B26" s="372"/>
      <c r="C26" s="1458" t="s">
        <v>1142</v>
      </c>
      <c r="D26" s="1459"/>
      <c r="E26" s="432">
        <v>0</v>
      </c>
      <c r="F26" s="432">
        <v>0</v>
      </c>
      <c r="G26" s="432">
        <v>0</v>
      </c>
      <c r="H26" s="432">
        <v>0</v>
      </c>
      <c r="I26" s="432">
        <v>0</v>
      </c>
      <c r="J26" s="432">
        <v>0</v>
      </c>
      <c r="K26" s="432">
        <v>0</v>
      </c>
      <c r="L26" s="432">
        <v>0</v>
      </c>
    </row>
    <row r="27" spans="2:12">
      <c r="B27" s="372"/>
      <c r="C27" s="1151"/>
      <c r="D27" s="1152" t="s">
        <v>1143</v>
      </c>
      <c r="E27" s="429">
        <v>0</v>
      </c>
      <c r="F27" s="429">
        <v>0</v>
      </c>
      <c r="G27" s="429">
        <v>0</v>
      </c>
      <c r="H27" s="429">
        <v>0</v>
      </c>
      <c r="I27" s="429">
        <v>0</v>
      </c>
      <c r="J27" s="429">
        <v>0</v>
      </c>
      <c r="K27" s="429">
        <v>0</v>
      </c>
      <c r="L27" s="429">
        <v>0</v>
      </c>
    </row>
    <row r="28" spans="2:12">
      <c r="B28" s="372"/>
      <c r="C28" s="1151"/>
      <c r="D28" s="1152" t="s">
        <v>1144</v>
      </c>
      <c r="E28" s="429">
        <v>0</v>
      </c>
      <c r="F28" s="429">
        <v>0</v>
      </c>
      <c r="G28" s="429">
        <v>0</v>
      </c>
      <c r="H28" s="429">
        <v>0</v>
      </c>
      <c r="I28" s="429">
        <v>0</v>
      </c>
      <c r="J28" s="429">
        <v>0</v>
      </c>
      <c r="K28" s="429">
        <v>0</v>
      </c>
      <c r="L28" s="429">
        <v>0</v>
      </c>
    </row>
    <row r="29" spans="2:12">
      <c r="B29" s="372"/>
      <c r="C29" s="1458" t="s">
        <v>1145</v>
      </c>
      <c r="D29" s="1459"/>
      <c r="E29" s="432">
        <v>0</v>
      </c>
      <c r="F29" s="432">
        <v>0</v>
      </c>
      <c r="G29" s="432">
        <v>0</v>
      </c>
      <c r="H29" s="432">
        <v>0</v>
      </c>
      <c r="I29" s="432">
        <v>0</v>
      </c>
      <c r="J29" s="432">
        <v>0</v>
      </c>
      <c r="K29" s="432">
        <v>0</v>
      </c>
      <c r="L29" s="432">
        <v>0</v>
      </c>
    </row>
    <row r="30" spans="2:12">
      <c r="B30" s="372"/>
      <c r="C30" s="1151"/>
      <c r="D30" s="1152" t="s">
        <v>1146</v>
      </c>
      <c r="E30" s="429">
        <v>0</v>
      </c>
      <c r="F30" s="429">
        <v>0</v>
      </c>
      <c r="G30" s="429">
        <v>0</v>
      </c>
      <c r="H30" s="429">
        <v>0</v>
      </c>
      <c r="I30" s="429">
        <v>0</v>
      </c>
      <c r="J30" s="429">
        <v>0</v>
      </c>
      <c r="K30" s="429">
        <v>0</v>
      </c>
      <c r="L30" s="429">
        <v>0</v>
      </c>
    </row>
    <row r="31" spans="2:12">
      <c r="B31" s="372"/>
      <c r="C31" s="1151"/>
      <c r="D31" s="1152" t="s">
        <v>1147</v>
      </c>
      <c r="E31" s="429">
        <v>0</v>
      </c>
      <c r="F31" s="429">
        <v>0</v>
      </c>
      <c r="G31" s="429">
        <v>0</v>
      </c>
      <c r="H31" s="429">
        <v>0</v>
      </c>
      <c r="I31" s="429">
        <v>0</v>
      </c>
      <c r="J31" s="429">
        <v>0</v>
      </c>
      <c r="K31" s="429">
        <v>0</v>
      </c>
      <c r="L31" s="429">
        <v>0</v>
      </c>
    </row>
    <row r="32" spans="2:12">
      <c r="B32" s="372"/>
      <c r="C32" s="1151"/>
      <c r="D32" s="1152" t="s">
        <v>1148</v>
      </c>
      <c r="E32" s="429">
        <v>0</v>
      </c>
      <c r="F32" s="429">
        <v>0</v>
      </c>
      <c r="G32" s="429">
        <v>0</v>
      </c>
      <c r="H32" s="429">
        <v>0</v>
      </c>
      <c r="I32" s="429">
        <v>0</v>
      </c>
      <c r="J32" s="429">
        <v>0</v>
      </c>
      <c r="K32" s="429">
        <v>0</v>
      </c>
      <c r="L32" s="429">
        <v>0</v>
      </c>
    </row>
    <row r="33" spans="1:14">
      <c r="B33" s="372"/>
      <c r="C33" s="1151"/>
      <c r="D33" s="1152" t="s">
        <v>1149</v>
      </c>
      <c r="E33" s="429">
        <v>0</v>
      </c>
      <c r="F33" s="429">
        <v>0</v>
      </c>
      <c r="G33" s="429">
        <v>0</v>
      </c>
      <c r="H33" s="429">
        <v>0</v>
      </c>
      <c r="I33" s="429">
        <v>0</v>
      </c>
      <c r="J33" s="429">
        <v>0</v>
      </c>
      <c r="K33" s="429">
        <v>0</v>
      </c>
      <c r="L33" s="429">
        <v>0</v>
      </c>
    </row>
    <row r="34" spans="1:14">
      <c r="B34" s="372"/>
      <c r="C34" s="1458" t="s">
        <v>1150</v>
      </c>
      <c r="D34" s="1459"/>
      <c r="E34" s="432">
        <v>0</v>
      </c>
      <c r="F34" s="432">
        <v>0</v>
      </c>
      <c r="G34" s="432">
        <v>0</v>
      </c>
      <c r="H34" s="432">
        <v>0</v>
      </c>
      <c r="I34" s="432">
        <v>0</v>
      </c>
      <c r="J34" s="432">
        <v>0</v>
      </c>
      <c r="K34" s="432">
        <v>0</v>
      </c>
      <c r="L34" s="432">
        <v>0</v>
      </c>
    </row>
    <row r="35" spans="1:14">
      <c r="B35" s="372"/>
      <c r="C35" s="1151"/>
      <c r="D35" s="1152" t="s">
        <v>1151</v>
      </c>
      <c r="E35" s="429">
        <v>0</v>
      </c>
      <c r="F35" s="429">
        <v>0</v>
      </c>
      <c r="G35" s="429">
        <v>0</v>
      </c>
      <c r="H35" s="429">
        <v>0</v>
      </c>
      <c r="I35" s="429">
        <v>0</v>
      </c>
      <c r="J35" s="429">
        <v>0</v>
      </c>
      <c r="K35" s="429">
        <v>0</v>
      </c>
      <c r="L35" s="429">
        <v>0</v>
      </c>
    </row>
    <row r="36" spans="1:14" ht="15" customHeight="1">
      <c r="B36" s="1411" t="s">
        <v>1152</v>
      </c>
      <c r="C36" s="1284"/>
      <c r="D36" s="1408"/>
      <c r="E36" s="429">
        <v>0</v>
      </c>
      <c r="F36" s="429">
        <v>0</v>
      </c>
      <c r="G36" s="429">
        <v>0</v>
      </c>
      <c r="H36" s="429">
        <v>0</v>
      </c>
      <c r="I36" s="429">
        <v>0</v>
      </c>
      <c r="J36" s="429">
        <v>0</v>
      </c>
      <c r="K36" s="429">
        <v>0</v>
      </c>
      <c r="L36" s="429">
        <v>0</v>
      </c>
    </row>
    <row r="37" spans="1:14" ht="15" customHeight="1">
      <c r="B37" s="1411" t="s">
        <v>1153</v>
      </c>
      <c r="C37" s="1284"/>
      <c r="D37" s="1408"/>
      <c r="E37" s="429">
        <v>0</v>
      </c>
      <c r="F37" s="429">
        <v>0</v>
      </c>
      <c r="G37" s="429">
        <v>0</v>
      </c>
      <c r="H37" s="429">
        <v>0</v>
      </c>
      <c r="I37" s="429">
        <v>0</v>
      </c>
      <c r="J37" s="429">
        <v>0</v>
      </c>
      <c r="K37" s="429">
        <v>0</v>
      </c>
      <c r="L37" s="429">
        <v>0</v>
      </c>
    </row>
    <row r="38" spans="1:14" ht="15.75" customHeight="1">
      <c r="B38" s="1411" t="s">
        <v>1154</v>
      </c>
      <c r="C38" s="1284"/>
      <c r="D38" s="1408"/>
      <c r="E38" s="429">
        <v>0</v>
      </c>
      <c r="F38" s="429">
        <v>0</v>
      </c>
      <c r="G38" s="429">
        <v>0</v>
      </c>
      <c r="H38" s="429">
        <v>0</v>
      </c>
      <c r="I38" s="429">
        <v>0</v>
      </c>
      <c r="J38" s="429">
        <v>0</v>
      </c>
      <c r="K38" s="429">
        <v>0</v>
      </c>
      <c r="L38" s="429">
        <v>0</v>
      </c>
    </row>
    <row r="39" spans="1:14" ht="3" customHeight="1">
      <c r="B39" s="435"/>
      <c r="C39" s="436"/>
      <c r="D39" s="437"/>
      <c r="E39" s="438"/>
      <c r="F39" s="438"/>
      <c r="G39" s="438"/>
      <c r="H39" s="438"/>
      <c r="I39" s="438"/>
      <c r="J39" s="438"/>
      <c r="K39" s="438"/>
      <c r="L39" s="438"/>
    </row>
    <row r="40" spans="1:14" s="279" customFormat="1">
      <c r="B40" s="388"/>
      <c r="C40" s="1460" t="s">
        <v>1100</v>
      </c>
      <c r="D40" s="1461"/>
      <c r="E40" s="439">
        <v>472686062.29999995</v>
      </c>
      <c r="F40" s="439">
        <v>532162131.93000007</v>
      </c>
      <c r="G40" s="439">
        <v>1004848194.2299998</v>
      </c>
      <c r="H40" s="439">
        <v>312511525.51999998</v>
      </c>
      <c r="I40" s="439">
        <v>300128552.63999993</v>
      </c>
      <c r="J40" s="439">
        <v>300128552.63999993</v>
      </c>
      <c r="K40" s="439">
        <v>300128552.63999993</v>
      </c>
      <c r="L40" s="439">
        <v>704719641.58999991</v>
      </c>
    </row>
    <row r="41" spans="1:14" ht="6" customHeight="1"/>
    <row r="42" spans="1:14" s="237" customFormat="1" ht="15" customHeight="1">
      <c r="A42" s="202"/>
      <c r="B42" s="1356" t="s">
        <v>2516</v>
      </c>
      <c r="C42" s="1356"/>
      <c r="D42" s="1356"/>
      <c r="E42" s="1356"/>
      <c r="F42" s="1356"/>
      <c r="G42" s="1356"/>
      <c r="H42" s="1356"/>
      <c r="I42" s="1356"/>
      <c r="J42" s="1356"/>
      <c r="K42" s="1356"/>
      <c r="L42" s="1356"/>
    </row>
    <row r="43" spans="1:14">
      <c r="E43" s="281" t="s">
        <v>874</v>
      </c>
      <c r="F43" s="1213" t="s">
        <v>4435</v>
      </c>
      <c r="G43" s="1213" t="s">
        <v>4435</v>
      </c>
      <c r="H43" s="1213" t="s">
        <v>4435</v>
      </c>
      <c r="I43" s="1213" t="s">
        <v>4435</v>
      </c>
      <c r="J43" s="1213" t="s">
        <v>4435</v>
      </c>
      <c r="K43" s="1213" t="s">
        <v>4435</v>
      </c>
      <c r="L43" s="1213" t="s">
        <v>4435</v>
      </c>
      <c r="M43" s="281" t="s">
        <v>874</v>
      </c>
      <c r="N43" s="281" t="s">
        <v>874</v>
      </c>
    </row>
    <row r="44" spans="1:14" s="440" customFormat="1">
      <c r="E44" s="441"/>
      <c r="F44" s="558"/>
      <c r="G44" s="561"/>
      <c r="H44" s="559"/>
      <c r="I44" s="559"/>
      <c r="J44" s="559"/>
      <c r="K44" s="559"/>
      <c r="L44" s="560"/>
      <c r="M44" s="560"/>
    </row>
    <row r="45" spans="1:14">
      <c r="F45" s="828">
        <v>225567168.47000009</v>
      </c>
      <c r="G45" s="828">
        <v>180967131.22999978</v>
      </c>
      <c r="H45" s="434"/>
      <c r="J45" s="278"/>
      <c r="K45" s="567"/>
    </row>
    <row r="46" spans="1:14">
      <c r="E46" s="1082">
        <v>0</v>
      </c>
      <c r="F46" s="1083"/>
      <c r="G46" s="1084">
        <v>52014866.759999871</v>
      </c>
      <c r="H46" s="1082">
        <v>-116204705.36000001</v>
      </c>
      <c r="I46" s="1083"/>
      <c r="J46" s="1083"/>
      <c r="K46" s="1083"/>
      <c r="L46" s="1083"/>
    </row>
    <row r="47" spans="1:14">
      <c r="B47" s="1150"/>
      <c r="E47" s="1083"/>
      <c r="F47" s="1083"/>
      <c r="G47" s="1083"/>
      <c r="H47" s="1083"/>
      <c r="I47" s="1083"/>
      <c r="J47" s="1083"/>
      <c r="K47" s="1083"/>
      <c r="L47" s="1083"/>
    </row>
    <row r="48" spans="1:14">
      <c r="B48" s="1150"/>
      <c r="C48" s="67"/>
      <c r="D48" s="67"/>
      <c r="G48" s="1148"/>
    </row>
    <row r="49" spans="2:11">
      <c r="B49" s="1150"/>
      <c r="C49" s="1293" t="s">
        <v>859</v>
      </c>
      <c r="D49" s="1293"/>
      <c r="G49" s="70"/>
      <c r="H49" s="1418" t="s">
        <v>1498</v>
      </c>
      <c r="I49" s="1418"/>
      <c r="J49" s="1418"/>
      <c r="K49" s="1418"/>
    </row>
    <row r="50" spans="2:11">
      <c r="B50" s="1150"/>
      <c r="C50" s="1457" t="s">
        <v>1016</v>
      </c>
      <c r="D50" s="1457"/>
      <c r="G50" s="70"/>
      <c r="H50" s="1419" t="s">
        <v>1499</v>
      </c>
      <c r="I50" s="1419"/>
      <c r="J50" s="1419"/>
      <c r="K50" s="1419"/>
    </row>
    <row r="51" spans="2:11">
      <c r="B51" s="1150"/>
    </row>
  </sheetData>
  <mergeCells count="22">
    <mergeCell ref="C29:D29"/>
    <mergeCell ref="B2:L2"/>
    <mergeCell ref="B3:L3"/>
    <mergeCell ref="B4:L4"/>
    <mergeCell ref="B6:D8"/>
    <mergeCell ref="E6:K6"/>
    <mergeCell ref="L6:L7"/>
    <mergeCell ref="B9:D9"/>
    <mergeCell ref="C10:D10"/>
    <mergeCell ref="C13:D13"/>
    <mergeCell ref="C22:D22"/>
    <mergeCell ref="C26:D26"/>
    <mergeCell ref="C49:D49"/>
    <mergeCell ref="H49:K49"/>
    <mergeCell ref="C50:D50"/>
    <mergeCell ref="H50:K50"/>
    <mergeCell ref="C34:D34"/>
    <mergeCell ref="B36:D36"/>
    <mergeCell ref="B37:D37"/>
    <mergeCell ref="B38:D38"/>
    <mergeCell ref="C40:D40"/>
    <mergeCell ref="B42:L42"/>
  </mergeCells>
  <printOptions horizontalCentered="1"/>
  <pageMargins left="0.5" right="0.44" top="0.74803149606299213" bottom="0.51" header="0.31496062992125984" footer="0.31496062992125984"/>
  <pageSetup scale="64" fitToHeight="0" orientation="landscape" r:id="rId1"/>
  <headerFooter>
    <oddFooter>&amp;R1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T92"/>
  <sheetViews>
    <sheetView showGridLines="0" zoomScale="85" zoomScaleNormal="85" workbookViewId="0">
      <pane xSplit="6" ySplit="10" topLeftCell="G38" activePane="bottomRight" state="frozen"/>
      <selection sqref="A1:XFD1048576"/>
      <selection pane="topRight" sqref="A1:XFD1048576"/>
      <selection pane="bottomLeft" sqref="A1:XFD1048576"/>
      <selection pane="bottomRight" sqref="A1:XFD1048576"/>
    </sheetView>
  </sheetViews>
  <sheetFormatPr baseColWidth="10" defaultRowHeight="12"/>
  <cols>
    <col min="1" max="1" width="2.140625" style="919" customWidth="1"/>
    <col min="2" max="2" width="3.7109375" style="919" customWidth="1"/>
    <col min="3" max="3" width="6" style="919" bestFit="1" customWidth="1"/>
    <col min="4" max="4" width="12.42578125" style="919" customWidth="1"/>
    <col min="5" max="5" width="10.85546875" style="919" customWidth="1"/>
    <col min="6" max="6" width="7.85546875" style="919" hidden="1" customWidth="1"/>
    <col min="7" max="7" width="7.42578125" style="919" hidden="1" customWidth="1"/>
    <col min="8" max="8" width="12.28515625" style="919" hidden="1" customWidth="1"/>
    <col min="9" max="9" width="53.5703125" style="919" hidden="1" customWidth="1"/>
    <col min="10" max="10" width="10.140625" style="919" customWidth="1"/>
    <col min="11" max="11" width="20.140625" style="919" customWidth="1"/>
    <col min="12" max="12" width="18.5703125" style="919" customWidth="1"/>
    <col min="13" max="13" width="19.7109375" style="919" customWidth="1"/>
    <col min="14" max="17" width="18.5703125" style="919" customWidth="1"/>
    <col min="18" max="18" width="19.28515625" style="919" customWidth="1"/>
    <col min="19" max="19" width="12.28515625" style="919" customWidth="1"/>
    <col min="20" max="20" width="13.28515625" style="919" customWidth="1"/>
    <col min="21" max="21" width="1.140625" style="919" customWidth="1"/>
    <col min="22" max="16384" width="11.42578125" style="919"/>
  </cols>
  <sheetData>
    <row r="1" spans="2:20">
      <c r="H1" s="584"/>
    </row>
    <row r="2" spans="2:20" hidden="1">
      <c r="B2" s="1214"/>
      <c r="C2" s="1215"/>
      <c r="D2" s="1215"/>
      <c r="E2" s="1215"/>
      <c r="F2" s="1153"/>
      <c r="G2" s="1153"/>
      <c r="H2" s="1153"/>
      <c r="I2" s="1153"/>
      <c r="J2" s="1215"/>
      <c r="K2" s="1215"/>
      <c r="L2" s="1215"/>
      <c r="M2" s="1215"/>
      <c r="N2" s="1215"/>
      <c r="O2" s="1215"/>
      <c r="P2" s="1215"/>
      <c r="Q2" s="1215"/>
      <c r="R2" s="1215"/>
      <c r="S2" s="1215"/>
      <c r="T2" s="1216"/>
    </row>
    <row r="3" spans="2:20">
      <c r="B3" s="1217"/>
      <c r="C3" s="1155"/>
      <c r="D3" s="1155"/>
      <c r="E3" s="1155"/>
      <c r="F3" s="1155"/>
      <c r="G3" s="1155"/>
      <c r="H3" s="1155"/>
      <c r="I3" s="1154"/>
      <c r="J3" s="1155"/>
      <c r="K3" s="1155"/>
      <c r="L3" s="1155"/>
      <c r="M3" s="1155"/>
      <c r="N3" s="1154" t="s">
        <v>516</v>
      </c>
      <c r="O3" s="1155"/>
      <c r="P3" s="1155"/>
      <c r="Q3" s="1155"/>
      <c r="R3" s="1155"/>
      <c r="S3" s="1155"/>
      <c r="T3" s="1218"/>
    </row>
    <row r="4" spans="2:20" ht="13.5" customHeight="1">
      <c r="B4" s="1156"/>
      <c r="C4" s="1157"/>
      <c r="D4" s="1157"/>
      <c r="E4" s="1157"/>
      <c r="F4" s="1158"/>
      <c r="G4" s="1158"/>
      <c r="H4" s="1158"/>
      <c r="I4" s="1157"/>
      <c r="J4" s="1157"/>
      <c r="K4" s="1157"/>
      <c r="L4" s="1157"/>
      <c r="M4" s="1157"/>
      <c r="N4" s="1157" t="s">
        <v>4389</v>
      </c>
      <c r="O4" s="1157"/>
      <c r="P4" s="1157"/>
      <c r="Q4" s="1157"/>
      <c r="R4" s="1157"/>
      <c r="S4" s="1157"/>
      <c r="T4" s="1159"/>
    </row>
    <row r="5" spans="2:20" ht="3.75" customHeight="1">
      <c r="E5" s="488"/>
      <c r="F5" s="488"/>
      <c r="G5" s="488"/>
      <c r="H5" s="585"/>
      <c r="I5" s="488"/>
      <c r="J5" s="488"/>
      <c r="K5" s="488"/>
      <c r="L5" s="488"/>
      <c r="M5" s="488"/>
    </row>
    <row r="6" spans="2:20" ht="11.25" customHeight="1">
      <c r="D6" s="489" t="s">
        <v>2104</v>
      </c>
      <c r="E6" s="490"/>
      <c r="F6" s="490"/>
      <c r="G6" s="490"/>
      <c r="H6" s="586"/>
      <c r="I6" s="490"/>
      <c r="J6" s="490"/>
      <c r="K6" s="1477" t="s">
        <v>3784</v>
      </c>
      <c r="L6" s="1477"/>
      <c r="M6" s="1477"/>
      <c r="N6" s="1477"/>
      <c r="O6" s="490"/>
      <c r="P6" s="490"/>
      <c r="Q6" s="490"/>
    </row>
    <row r="7" spans="2:20" ht="2.25" customHeight="1">
      <c r="H7" s="584"/>
    </row>
    <row r="8" spans="2:20" ht="19.5" customHeight="1">
      <c r="B8" s="1478" t="s">
        <v>517</v>
      </c>
      <c r="C8" s="1479"/>
      <c r="D8" s="1480"/>
      <c r="E8" s="1487" t="s">
        <v>518</v>
      </c>
      <c r="F8" s="1160"/>
      <c r="G8" s="1160"/>
      <c r="H8" s="1487" t="s">
        <v>2558</v>
      </c>
      <c r="I8" s="1160"/>
      <c r="J8" s="1487" t="s">
        <v>519</v>
      </c>
      <c r="K8" s="1490" t="s">
        <v>1093</v>
      </c>
      <c r="L8" s="1491"/>
      <c r="M8" s="1491"/>
      <c r="N8" s="1491"/>
      <c r="O8" s="1491"/>
      <c r="P8" s="1491"/>
      <c r="Q8" s="1492"/>
      <c r="R8" s="1471" t="s">
        <v>1094</v>
      </c>
      <c r="S8" s="1472" t="s">
        <v>520</v>
      </c>
      <c r="T8" s="1473"/>
    </row>
    <row r="9" spans="2:20" ht="39.75" customHeight="1">
      <c r="B9" s="1481"/>
      <c r="C9" s="1482"/>
      <c r="D9" s="1483"/>
      <c r="E9" s="1488"/>
      <c r="F9" s="1161"/>
      <c r="G9" s="1161"/>
      <c r="H9" s="1488"/>
      <c r="I9" s="1161" t="s">
        <v>1550</v>
      </c>
      <c r="J9" s="1488"/>
      <c r="K9" s="1163" t="s">
        <v>1095</v>
      </c>
      <c r="L9" s="1163" t="s">
        <v>1096</v>
      </c>
      <c r="M9" s="1163" t="s">
        <v>823</v>
      </c>
      <c r="N9" s="1163" t="s">
        <v>2080</v>
      </c>
      <c r="O9" s="1163" t="s">
        <v>824</v>
      </c>
      <c r="P9" s="1163" t="s">
        <v>2081</v>
      </c>
      <c r="Q9" s="1163" t="s">
        <v>1097</v>
      </c>
      <c r="R9" s="1471"/>
      <c r="S9" s="710" t="s">
        <v>521</v>
      </c>
      <c r="T9" s="710" t="s">
        <v>522</v>
      </c>
    </row>
    <row r="10" spans="2:20" ht="16.5" customHeight="1">
      <c r="B10" s="1484"/>
      <c r="C10" s="1485"/>
      <c r="D10" s="1486"/>
      <c r="E10" s="1489"/>
      <c r="F10" s="1162"/>
      <c r="G10" s="1162"/>
      <c r="H10" s="1489"/>
      <c r="I10" s="1162"/>
      <c r="J10" s="1489"/>
      <c r="K10" s="1163">
        <v>1</v>
      </c>
      <c r="L10" s="1163">
        <v>2</v>
      </c>
      <c r="M10" s="1163" t="s">
        <v>1098</v>
      </c>
      <c r="N10" s="1163">
        <v>4</v>
      </c>
      <c r="O10" s="1163">
        <v>5</v>
      </c>
      <c r="P10" s="1163">
        <v>6</v>
      </c>
      <c r="Q10" s="1163">
        <v>7</v>
      </c>
      <c r="R10" s="1163" t="s">
        <v>523</v>
      </c>
      <c r="S10" s="711" t="s">
        <v>524</v>
      </c>
      <c r="T10" s="711" t="s">
        <v>525</v>
      </c>
    </row>
    <row r="11" spans="2:20" s="491" customFormat="1">
      <c r="B11" s="1474" t="s">
        <v>1132</v>
      </c>
      <c r="C11" s="1475"/>
      <c r="D11" s="1476"/>
      <c r="E11" s="100" t="s">
        <v>4396</v>
      </c>
      <c r="F11" s="100" t="s">
        <v>2752</v>
      </c>
      <c r="G11" s="100">
        <v>1</v>
      </c>
      <c r="H11" s="100"/>
      <c r="I11" s="492" t="s">
        <v>526</v>
      </c>
      <c r="J11" s="493" t="s">
        <v>2758</v>
      </c>
      <c r="K11" s="494">
        <v>4410588.97</v>
      </c>
      <c r="L11" s="494">
        <v>148216</v>
      </c>
      <c r="M11" s="494">
        <v>4558804.97</v>
      </c>
      <c r="N11" s="495">
        <v>220985.93</v>
      </c>
      <c r="O11" s="495">
        <v>1721130.37</v>
      </c>
      <c r="P11" s="495">
        <v>1721130.37</v>
      </c>
      <c r="Q11" s="495">
        <v>1721130.37</v>
      </c>
      <c r="R11" s="1219">
        <v>2837674.5999999996</v>
      </c>
      <c r="S11" s="1054">
        <v>0.39022687938205231</v>
      </c>
      <c r="T11" s="1054">
        <v>0.37753981171078704</v>
      </c>
    </row>
    <row r="12" spans="2:20" s="491" customFormat="1">
      <c r="B12" s="1468" t="s">
        <v>1132</v>
      </c>
      <c r="C12" s="1469"/>
      <c r="D12" s="1470"/>
      <c r="E12" s="100" t="s">
        <v>4397</v>
      </c>
      <c r="F12" s="100">
        <v>2697994.11</v>
      </c>
      <c r="G12" s="100">
        <v>177041.64</v>
      </c>
      <c r="H12" s="100">
        <v>0</v>
      </c>
      <c r="I12" s="492">
        <v>2875035.75</v>
      </c>
      <c r="J12" s="493" t="s">
        <v>2759</v>
      </c>
      <c r="K12" s="494">
        <v>2697994.11</v>
      </c>
      <c r="L12" s="494">
        <v>177041.64</v>
      </c>
      <c r="M12" s="494">
        <v>2875035.75</v>
      </c>
      <c r="N12" s="495">
        <v>186290.88</v>
      </c>
      <c r="O12" s="495">
        <v>1098797.27</v>
      </c>
      <c r="P12" s="495">
        <v>1098797.27</v>
      </c>
      <c r="Q12" s="495">
        <v>1098797.27</v>
      </c>
      <c r="R12" s="495">
        <v>1776238.48</v>
      </c>
      <c r="S12" s="1054">
        <v>0.40726451771238303</v>
      </c>
      <c r="T12" s="1054">
        <v>0.38218560238772686</v>
      </c>
    </row>
    <row r="13" spans="2:20" s="491" customFormat="1">
      <c r="B13" s="1468" t="s">
        <v>1132</v>
      </c>
      <c r="C13" s="1469"/>
      <c r="D13" s="1470"/>
      <c r="E13" s="100" t="s">
        <v>4398</v>
      </c>
      <c r="F13" s="100">
        <v>13234322.09</v>
      </c>
      <c r="G13" s="100">
        <v>7596573.0099999998</v>
      </c>
      <c r="H13" s="100">
        <v>-2563790.89</v>
      </c>
      <c r="I13" s="492">
        <v>18267104.210000001</v>
      </c>
      <c r="J13" s="493" t="s">
        <v>1996</v>
      </c>
      <c r="K13" s="494">
        <v>13234322.09</v>
      </c>
      <c r="L13" s="494">
        <v>5032782.1199999992</v>
      </c>
      <c r="M13" s="494">
        <v>18267104.210000001</v>
      </c>
      <c r="N13" s="495">
        <v>2139483.71</v>
      </c>
      <c r="O13" s="495">
        <v>5986432.2199999997</v>
      </c>
      <c r="P13" s="495">
        <v>5986432.2199999997</v>
      </c>
      <c r="Q13" s="495">
        <v>5986432.2199999997</v>
      </c>
      <c r="R13" s="495">
        <v>12280671.990000002</v>
      </c>
      <c r="S13" s="1054">
        <v>0.45234143307751395</v>
      </c>
      <c r="T13" s="1054">
        <v>0.32771654177802489</v>
      </c>
    </row>
    <row r="14" spans="2:20" s="491" customFormat="1">
      <c r="B14" s="1468" t="s">
        <v>2033</v>
      </c>
      <c r="C14" s="1469"/>
      <c r="D14" s="1470"/>
      <c r="E14" s="100" t="s">
        <v>4399</v>
      </c>
      <c r="F14" s="100">
        <v>4564754.83</v>
      </c>
      <c r="G14" s="100">
        <v>357832.3</v>
      </c>
      <c r="H14" s="100">
        <v>-7.0000000000000007E-2</v>
      </c>
      <c r="I14" s="492">
        <v>4922587.0599999996</v>
      </c>
      <c r="J14" s="493" t="s">
        <v>527</v>
      </c>
      <c r="K14" s="494">
        <v>4564754.83</v>
      </c>
      <c r="L14" s="494">
        <v>357832.23</v>
      </c>
      <c r="M14" s="494">
        <v>4922587.0600000005</v>
      </c>
      <c r="N14" s="495">
        <v>719488.14</v>
      </c>
      <c r="O14" s="495">
        <v>2231168.25</v>
      </c>
      <c r="P14" s="495">
        <v>2231168.25</v>
      </c>
      <c r="Q14" s="495">
        <v>2231168.25</v>
      </c>
      <c r="R14" s="495">
        <v>2691418.8100000005</v>
      </c>
      <c r="S14" s="1054">
        <v>0.48878161765371309</v>
      </c>
      <c r="T14" s="1054">
        <v>0.45325115082880824</v>
      </c>
    </row>
    <row r="15" spans="2:20" s="491" customFormat="1">
      <c r="B15" s="1468" t="s">
        <v>1137</v>
      </c>
      <c r="C15" s="1469"/>
      <c r="D15" s="1470"/>
      <c r="E15" s="100" t="s">
        <v>4400</v>
      </c>
      <c r="F15" s="100">
        <v>29348574.75</v>
      </c>
      <c r="G15" s="100">
        <v>1717281.92</v>
      </c>
      <c r="H15" s="1086">
        <v>-139600</v>
      </c>
      <c r="I15" s="492">
        <v>30926256.670000002</v>
      </c>
      <c r="J15" s="493" t="s">
        <v>529</v>
      </c>
      <c r="K15" s="495">
        <v>29348574.75</v>
      </c>
      <c r="L15" s="495">
        <v>1577681.9199999999</v>
      </c>
      <c r="M15" s="494">
        <v>30926256.670000002</v>
      </c>
      <c r="N15" s="495">
        <v>184535.75</v>
      </c>
      <c r="O15" s="495">
        <v>13797289.18</v>
      </c>
      <c r="P15" s="495">
        <v>13797289.18</v>
      </c>
      <c r="Q15" s="495">
        <v>13797289.18</v>
      </c>
      <c r="R15" s="495">
        <v>17128967.490000002</v>
      </c>
      <c r="S15" s="1054">
        <v>0.47011786083411083</v>
      </c>
      <c r="T15" s="1054">
        <v>0.44613511836316266</v>
      </c>
    </row>
    <row r="16" spans="2:20" s="491" customFormat="1">
      <c r="B16" s="1468" t="s">
        <v>1130</v>
      </c>
      <c r="C16" s="1469"/>
      <c r="D16" s="1470"/>
      <c r="E16" s="100" t="s">
        <v>4401</v>
      </c>
      <c r="F16" s="100">
        <v>11772933.890000001</v>
      </c>
      <c r="G16" s="100">
        <v>623693.87</v>
      </c>
      <c r="H16" s="1087">
        <v>-177599.55</v>
      </c>
      <c r="I16" s="492">
        <v>12219028.210000001</v>
      </c>
      <c r="J16" s="493" t="s">
        <v>531</v>
      </c>
      <c r="K16" s="495">
        <v>11772933.890000001</v>
      </c>
      <c r="L16" s="495">
        <v>446094.32</v>
      </c>
      <c r="M16" s="494">
        <v>12219028.210000001</v>
      </c>
      <c r="N16" s="495">
        <v>318736.71999999997</v>
      </c>
      <c r="O16" s="495">
        <v>4725877.42</v>
      </c>
      <c r="P16" s="495">
        <v>4725877.42</v>
      </c>
      <c r="Q16" s="495">
        <v>4725877.42</v>
      </c>
      <c r="R16" s="495">
        <v>7493150.790000001</v>
      </c>
      <c r="S16" s="1054">
        <v>0.40141883613346269</v>
      </c>
      <c r="T16" s="1054">
        <v>0.38676377030804804</v>
      </c>
    </row>
    <row r="17" spans="2:20" s="491" customFormat="1" ht="25.5" customHeight="1">
      <c r="B17" s="1468" t="s">
        <v>1130</v>
      </c>
      <c r="C17" s="1469"/>
      <c r="D17" s="1470"/>
      <c r="E17" s="100" t="s">
        <v>4402</v>
      </c>
      <c r="F17" s="100">
        <v>11916170.810000001</v>
      </c>
      <c r="G17" s="100">
        <v>560144</v>
      </c>
      <c r="H17" s="1087">
        <v>0</v>
      </c>
      <c r="I17" s="492">
        <v>12476314.810000001</v>
      </c>
      <c r="J17" s="496" t="s">
        <v>840</v>
      </c>
      <c r="K17" s="495">
        <v>11916170.810000001</v>
      </c>
      <c r="L17" s="495">
        <v>560144</v>
      </c>
      <c r="M17" s="494">
        <v>12476314.810000001</v>
      </c>
      <c r="N17" s="495">
        <v>56046.89</v>
      </c>
      <c r="O17" s="495">
        <v>5592569.4400000004</v>
      </c>
      <c r="P17" s="495">
        <v>5592569.4400000004</v>
      </c>
      <c r="Q17" s="495">
        <v>5592569.4400000004</v>
      </c>
      <c r="R17" s="495">
        <v>6883745.3700000001</v>
      </c>
      <c r="S17" s="1054">
        <v>0.46932605525482562</v>
      </c>
      <c r="T17" s="1054">
        <v>0.44825491542722623</v>
      </c>
    </row>
    <row r="18" spans="2:20" s="491" customFormat="1" ht="9.75" customHeight="1">
      <c r="B18" s="1468" t="s">
        <v>1137</v>
      </c>
      <c r="C18" s="1469"/>
      <c r="D18" s="1470"/>
      <c r="E18" s="100" t="s">
        <v>4403</v>
      </c>
      <c r="F18" s="100">
        <v>8979942.1400000006</v>
      </c>
      <c r="G18" s="100">
        <v>3153598.42</v>
      </c>
      <c r="H18" s="1087">
        <v>0</v>
      </c>
      <c r="I18" s="492">
        <v>12133540.560000001</v>
      </c>
      <c r="J18" s="493" t="s">
        <v>529</v>
      </c>
      <c r="K18" s="495">
        <v>8979942.1400000006</v>
      </c>
      <c r="L18" s="495">
        <v>3153598.42</v>
      </c>
      <c r="M18" s="494">
        <v>12133540.560000001</v>
      </c>
      <c r="N18" s="495">
        <v>1511900.89</v>
      </c>
      <c r="O18" s="495">
        <v>4030846.6</v>
      </c>
      <c r="P18" s="495">
        <v>4030846.6</v>
      </c>
      <c r="Q18" s="495">
        <v>4030846.6</v>
      </c>
      <c r="R18" s="495">
        <v>8102693.9600000009</v>
      </c>
      <c r="S18" s="1054">
        <v>0.44887222402526522</v>
      </c>
      <c r="T18" s="1054">
        <v>0.33220695806533818</v>
      </c>
    </row>
    <row r="19" spans="2:20" s="491" customFormat="1" ht="9.75" customHeight="1">
      <c r="B19" s="1468" t="s">
        <v>1137</v>
      </c>
      <c r="C19" s="1469"/>
      <c r="D19" s="1470"/>
      <c r="E19" s="100" t="s">
        <v>4404</v>
      </c>
      <c r="F19" s="100">
        <v>19800000</v>
      </c>
      <c r="G19" s="100">
        <v>21293212.140000001</v>
      </c>
      <c r="H19" s="1087">
        <v>-11549142.970000001</v>
      </c>
      <c r="I19" s="492">
        <v>29544069.170000002</v>
      </c>
      <c r="J19" s="493" t="s">
        <v>529</v>
      </c>
      <c r="K19" s="495">
        <v>19800000</v>
      </c>
      <c r="L19" s="495">
        <v>9744069.1699999999</v>
      </c>
      <c r="M19" s="494">
        <v>29544069.170000002</v>
      </c>
      <c r="N19" s="495">
        <v>2738012.53</v>
      </c>
      <c r="O19" s="495">
        <v>4659832.68</v>
      </c>
      <c r="P19" s="495">
        <v>4659832.68</v>
      </c>
      <c r="Q19" s="495">
        <v>4659832.68</v>
      </c>
      <c r="R19" s="495">
        <v>24884236.490000002</v>
      </c>
      <c r="S19" s="1054">
        <v>0.23534508484848482</v>
      </c>
      <c r="T19" s="1054">
        <v>0.15772480944269329</v>
      </c>
    </row>
    <row r="20" spans="2:20" s="491" customFormat="1" ht="23.25" customHeight="1">
      <c r="B20" s="1468" t="s">
        <v>1137</v>
      </c>
      <c r="C20" s="1469"/>
      <c r="D20" s="1470"/>
      <c r="E20" s="100" t="s">
        <v>4405</v>
      </c>
      <c r="F20" s="100">
        <v>29500000</v>
      </c>
      <c r="G20" s="100">
        <v>53080360.909999996</v>
      </c>
      <c r="H20" s="1220">
        <v>-26714990.639999997</v>
      </c>
      <c r="I20" s="492">
        <v>55865370.270000003</v>
      </c>
      <c r="J20" s="493" t="s">
        <v>529</v>
      </c>
      <c r="K20" s="495">
        <v>29500000</v>
      </c>
      <c r="L20" s="495">
        <v>26365370.27</v>
      </c>
      <c r="M20" s="494">
        <v>55865370.269999996</v>
      </c>
      <c r="N20" s="495">
        <v>3618071.3000000003</v>
      </c>
      <c r="O20" s="495">
        <v>25253548.82</v>
      </c>
      <c r="P20" s="495">
        <v>25253548.82</v>
      </c>
      <c r="Q20" s="495">
        <v>25253548.82</v>
      </c>
      <c r="R20" s="495">
        <v>30611821.449999996</v>
      </c>
      <c r="S20" s="1054">
        <v>0.85605250237288133</v>
      </c>
      <c r="T20" s="1054">
        <v>0.45204298652185415</v>
      </c>
    </row>
    <row r="21" spans="2:20" s="491" customFormat="1" ht="23.25" customHeight="1">
      <c r="B21" s="1468" t="s">
        <v>1137</v>
      </c>
      <c r="C21" s="1469"/>
      <c r="D21" s="1470"/>
      <c r="E21" s="100" t="s">
        <v>4406</v>
      </c>
      <c r="F21" s="100">
        <v>21500000</v>
      </c>
      <c r="G21" s="100">
        <v>60044053.609999992</v>
      </c>
      <c r="H21" s="1220">
        <v>-33347601.739999998</v>
      </c>
      <c r="I21" s="492">
        <v>48196451.870000005</v>
      </c>
      <c r="J21" s="493" t="s">
        <v>529</v>
      </c>
      <c r="K21" s="495">
        <v>21500000</v>
      </c>
      <c r="L21" s="495">
        <v>26696451.869999994</v>
      </c>
      <c r="M21" s="494">
        <v>48196451.86999999</v>
      </c>
      <c r="N21" s="495">
        <v>22883692.660000004</v>
      </c>
      <c r="O21" s="495">
        <v>16688968.199999999</v>
      </c>
      <c r="P21" s="495">
        <v>16688968.199999999</v>
      </c>
      <c r="Q21" s="495">
        <v>16688968.199999999</v>
      </c>
      <c r="R21" s="495">
        <v>31507483.669999991</v>
      </c>
      <c r="S21" s="1054">
        <v>0.7762310790697674</v>
      </c>
      <c r="T21" s="1054">
        <v>0.34626964335497262</v>
      </c>
    </row>
    <row r="22" spans="2:20" s="491" customFormat="1" ht="12" customHeight="1">
      <c r="B22" s="1468" t="s">
        <v>1137</v>
      </c>
      <c r="C22" s="1469"/>
      <c r="D22" s="1470"/>
      <c r="E22" s="100" t="s">
        <v>4407</v>
      </c>
      <c r="F22" s="100">
        <v>53080000</v>
      </c>
      <c r="G22" s="100">
        <v>256686433.03999996</v>
      </c>
      <c r="H22" s="1220">
        <v>-142258860.75999996</v>
      </c>
      <c r="I22" s="492">
        <v>167507572.28000003</v>
      </c>
      <c r="J22" s="493" t="s">
        <v>529</v>
      </c>
      <c r="K22" s="495">
        <v>53080000</v>
      </c>
      <c r="L22" s="495">
        <v>114427572.28</v>
      </c>
      <c r="M22" s="494">
        <v>167507572.28</v>
      </c>
      <c r="N22" s="495">
        <v>56796931.110000007</v>
      </c>
      <c r="O22" s="495">
        <v>63551884.099999987</v>
      </c>
      <c r="P22" s="495">
        <v>63551884.099999987</v>
      </c>
      <c r="Q22" s="495">
        <v>63551884.099999987</v>
      </c>
      <c r="R22" s="495">
        <v>103955688.18000001</v>
      </c>
      <c r="S22" s="1054">
        <v>1.1972849302938957</v>
      </c>
      <c r="T22" s="1054">
        <v>0.37939708178546583</v>
      </c>
    </row>
    <row r="23" spans="2:20" s="491" customFormat="1" ht="12" customHeight="1">
      <c r="B23" s="1468" t="s">
        <v>1137</v>
      </c>
      <c r="C23" s="1469"/>
      <c r="D23" s="1470"/>
      <c r="E23" s="100" t="s">
        <v>4408</v>
      </c>
      <c r="F23" s="100">
        <v>20000000</v>
      </c>
      <c r="G23" s="100">
        <v>36395608.729999997</v>
      </c>
      <c r="H23" s="1220">
        <v>-18379787.629999999</v>
      </c>
      <c r="I23" s="492">
        <v>38015821.100000001</v>
      </c>
      <c r="J23" s="493" t="s">
        <v>529</v>
      </c>
      <c r="K23" s="495">
        <v>20000000</v>
      </c>
      <c r="L23" s="495">
        <v>18015821.099999998</v>
      </c>
      <c r="M23" s="494">
        <v>38015821.099999994</v>
      </c>
      <c r="N23" s="495">
        <v>3501609.0900000003</v>
      </c>
      <c r="O23" s="495">
        <v>15541526.98</v>
      </c>
      <c r="P23" s="495">
        <v>15541526.98</v>
      </c>
      <c r="Q23" s="495">
        <v>15541526.98</v>
      </c>
      <c r="R23" s="495">
        <v>22474294.119999994</v>
      </c>
      <c r="S23" s="1054">
        <v>0.777076349</v>
      </c>
      <c r="T23" s="1054">
        <v>0.4088173431561104</v>
      </c>
    </row>
    <row r="24" spans="2:20" s="491" customFormat="1" ht="12" customHeight="1">
      <c r="B24" s="1468" t="s">
        <v>1137</v>
      </c>
      <c r="C24" s="1469"/>
      <c r="D24" s="1470"/>
      <c r="E24" s="100" t="s">
        <v>4409</v>
      </c>
      <c r="F24" s="100">
        <v>20000000</v>
      </c>
      <c r="G24" s="100">
        <v>58554631.400000006</v>
      </c>
      <c r="H24" s="1087">
        <v>-29217066.250000004</v>
      </c>
      <c r="I24" s="492">
        <v>49337565.150000013</v>
      </c>
      <c r="J24" s="493" t="s">
        <v>529</v>
      </c>
      <c r="K24" s="495">
        <v>20000000</v>
      </c>
      <c r="L24" s="495">
        <v>29337565.150000002</v>
      </c>
      <c r="M24" s="494">
        <v>49337565.150000006</v>
      </c>
      <c r="N24" s="495">
        <v>12333456.889999999</v>
      </c>
      <c r="O24" s="495">
        <v>22906396.230000004</v>
      </c>
      <c r="P24" s="495">
        <v>22906396.230000004</v>
      </c>
      <c r="Q24" s="495">
        <v>22906396.230000004</v>
      </c>
      <c r="R24" s="495">
        <v>26431168.920000002</v>
      </c>
      <c r="S24" s="1054">
        <v>1.1453198115000003</v>
      </c>
      <c r="T24" s="1054">
        <v>0.46427901661458465</v>
      </c>
    </row>
    <row r="25" spans="2:20" s="491" customFormat="1" ht="12" customHeight="1">
      <c r="B25" s="1468" t="s">
        <v>1130</v>
      </c>
      <c r="C25" s="1469"/>
      <c r="D25" s="1470"/>
      <c r="E25" s="100" t="s">
        <v>4410</v>
      </c>
      <c r="F25" s="100">
        <v>52000000</v>
      </c>
      <c r="G25" s="100">
        <v>18715305.100000001</v>
      </c>
      <c r="H25" s="1087">
        <v>-9357652.5500000007</v>
      </c>
      <c r="I25" s="492">
        <v>61357652.549999997</v>
      </c>
      <c r="J25" s="493" t="s">
        <v>840</v>
      </c>
      <c r="K25" s="495">
        <v>52000000</v>
      </c>
      <c r="L25" s="495">
        <v>9357652.5500000007</v>
      </c>
      <c r="M25" s="494">
        <v>61357652.549999997</v>
      </c>
      <c r="N25" s="495">
        <v>1200000</v>
      </c>
      <c r="O25" s="495">
        <v>4653967.5299999993</v>
      </c>
      <c r="P25" s="495">
        <v>4653967.5299999993</v>
      </c>
      <c r="Q25" s="495">
        <v>4653967.5299999993</v>
      </c>
      <c r="R25" s="495">
        <v>56703685.019999996</v>
      </c>
      <c r="S25" s="1054">
        <v>8.9499375576923071E-2</v>
      </c>
      <c r="T25" s="1054">
        <v>7.5849830242568486E-2</v>
      </c>
    </row>
    <row r="26" spans="2:20" s="491" customFormat="1" ht="12" customHeight="1">
      <c r="B26" s="1468" t="s">
        <v>1130</v>
      </c>
      <c r="C26" s="1469"/>
      <c r="D26" s="1470"/>
      <c r="E26" s="100" t="s">
        <v>4411</v>
      </c>
      <c r="F26" s="100">
        <v>12850000</v>
      </c>
      <c r="G26" s="100">
        <v>12980000</v>
      </c>
      <c r="H26" s="1087">
        <v>-12850000</v>
      </c>
      <c r="I26" s="492">
        <v>12980000</v>
      </c>
      <c r="J26" s="493" t="s">
        <v>531</v>
      </c>
      <c r="K26" s="495">
        <v>12850000</v>
      </c>
      <c r="L26" s="495">
        <v>130000</v>
      </c>
      <c r="M26" s="494">
        <v>12980000</v>
      </c>
      <c r="N26" s="495">
        <v>12980000</v>
      </c>
      <c r="O26" s="495">
        <v>0</v>
      </c>
      <c r="P26" s="495">
        <v>0</v>
      </c>
      <c r="Q26" s="495">
        <v>0</v>
      </c>
      <c r="R26" s="495">
        <v>12980000</v>
      </c>
      <c r="S26" s="1054">
        <v>0</v>
      </c>
      <c r="T26" s="1054">
        <v>0</v>
      </c>
    </row>
    <row r="27" spans="2:20" s="491" customFormat="1" ht="12" customHeight="1">
      <c r="B27" s="1468" t="s">
        <v>1130</v>
      </c>
      <c r="C27" s="1469"/>
      <c r="D27" s="1470"/>
      <c r="E27" s="100" t="s">
        <v>4412</v>
      </c>
      <c r="F27" s="100">
        <v>9700000</v>
      </c>
      <c r="G27" s="100">
        <v>11378815.369999999</v>
      </c>
      <c r="H27" s="1087">
        <v>-10226235.619999999</v>
      </c>
      <c r="I27" s="492">
        <v>10852579.75</v>
      </c>
      <c r="J27" s="493" t="s">
        <v>840</v>
      </c>
      <c r="K27" s="495">
        <v>9700000</v>
      </c>
      <c r="L27" s="495">
        <v>1152579.75</v>
      </c>
      <c r="M27" s="494">
        <v>10852579.75</v>
      </c>
      <c r="N27" s="495">
        <v>7306785.3899999997</v>
      </c>
      <c r="O27" s="495">
        <v>2837388.51</v>
      </c>
      <c r="P27" s="495">
        <v>2837388.51</v>
      </c>
      <c r="Q27" s="495">
        <v>2837388.51</v>
      </c>
      <c r="R27" s="495">
        <v>8015191.2400000002</v>
      </c>
      <c r="S27" s="1054">
        <v>0.29251427938144325</v>
      </c>
      <c r="T27" s="1054">
        <v>0.26144829850248275</v>
      </c>
    </row>
    <row r="28" spans="2:20" s="491" customFormat="1" ht="12" customHeight="1">
      <c r="B28" s="1468" t="s">
        <v>1130</v>
      </c>
      <c r="C28" s="1469"/>
      <c r="D28" s="1470"/>
      <c r="E28" s="100" t="s">
        <v>4413</v>
      </c>
      <c r="F28" s="100">
        <v>0</v>
      </c>
      <c r="G28" s="100">
        <v>195000</v>
      </c>
      <c r="H28" s="1087">
        <v>0</v>
      </c>
      <c r="I28" s="492">
        <v>195000</v>
      </c>
      <c r="J28" s="493" t="s">
        <v>840</v>
      </c>
      <c r="K28" s="495">
        <v>0</v>
      </c>
      <c r="L28" s="495">
        <v>195000</v>
      </c>
      <c r="M28" s="494">
        <v>195000</v>
      </c>
      <c r="N28" s="495">
        <v>130000</v>
      </c>
      <c r="O28" s="495">
        <v>65000</v>
      </c>
      <c r="P28" s="495">
        <v>65000</v>
      </c>
      <c r="Q28" s="495">
        <v>65000</v>
      </c>
      <c r="R28" s="495">
        <v>130000</v>
      </c>
      <c r="S28" s="1054">
        <v>0</v>
      </c>
      <c r="T28" s="1054">
        <v>0.33333333333333331</v>
      </c>
    </row>
    <row r="29" spans="2:20" s="491" customFormat="1">
      <c r="B29" s="1468" t="s">
        <v>1130</v>
      </c>
      <c r="C29" s="1469"/>
      <c r="D29" s="1470"/>
      <c r="E29" s="100" t="s">
        <v>4414</v>
      </c>
      <c r="F29" s="100">
        <v>6000000</v>
      </c>
      <c r="G29" s="100">
        <v>25630766.290000007</v>
      </c>
      <c r="H29" s="1087">
        <v>-13828545.889999999</v>
      </c>
      <c r="I29" s="492">
        <v>17802220.399999999</v>
      </c>
      <c r="J29" s="493" t="s">
        <v>529</v>
      </c>
      <c r="K29" s="495">
        <v>6000000</v>
      </c>
      <c r="L29" s="495">
        <v>11802220.400000008</v>
      </c>
      <c r="M29" s="494">
        <v>17802220.400000006</v>
      </c>
      <c r="N29" s="495">
        <v>6578126.9900000012</v>
      </c>
      <c r="O29" s="495">
        <v>7918532.0099999998</v>
      </c>
      <c r="P29" s="495">
        <v>7918532.0099999998</v>
      </c>
      <c r="Q29" s="495">
        <v>7918532.0099999998</v>
      </c>
      <c r="R29" s="495">
        <v>9883688.3900000062</v>
      </c>
      <c r="S29" s="1054">
        <v>1.319755335</v>
      </c>
      <c r="T29" s="1054">
        <v>0.44480586309334746</v>
      </c>
    </row>
    <row r="30" spans="2:20" s="491" customFormat="1">
      <c r="B30" s="1468" t="s">
        <v>1130</v>
      </c>
      <c r="C30" s="1469"/>
      <c r="D30" s="1470"/>
      <c r="E30" s="100" t="s">
        <v>4415</v>
      </c>
      <c r="F30" s="100">
        <v>3500000</v>
      </c>
      <c r="G30" s="100">
        <v>7145499.9900000002</v>
      </c>
      <c r="H30" s="1087">
        <v>-2559432.21</v>
      </c>
      <c r="I30" s="492">
        <v>8086067.7800000012</v>
      </c>
      <c r="J30" s="496" t="s">
        <v>531</v>
      </c>
      <c r="K30" s="495">
        <v>3500000</v>
      </c>
      <c r="L30" s="495">
        <v>4586067.78</v>
      </c>
      <c r="M30" s="494">
        <v>8086067.7800000003</v>
      </c>
      <c r="N30" s="495">
        <v>1295223.2799999998</v>
      </c>
      <c r="O30" s="495">
        <v>2930720.1</v>
      </c>
      <c r="P30" s="495">
        <v>2930720.1</v>
      </c>
      <c r="Q30" s="495">
        <v>2930720.1</v>
      </c>
      <c r="R30" s="495">
        <v>5155347.68</v>
      </c>
      <c r="S30" s="1054">
        <v>0.8373486</v>
      </c>
      <c r="T30" s="1054">
        <v>0.36244070415150537</v>
      </c>
    </row>
    <row r="31" spans="2:20" s="491" customFormat="1">
      <c r="B31" s="1468" t="s">
        <v>1130</v>
      </c>
      <c r="C31" s="1469"/>
      <c r="D31" s="1470"/>
      <c r="E31" s="100" t="s">
        <v>4416</v>
      </c>
      <c r="F31" s="100">
        <v>6000000</v>
      </c>
      <c r="G31" s="100">
        <v>1121948.03</v>
      </c>
      <c r="H31" s="1087">
        <v>-1121948.03</v>
      </c>
      <c r="I31" s="492">
        <v>6000000</v>
      </c>
      <c r="J31" s="496" t="s">
        <v>531</v>
      </c>
      <c r="K31" s="495">
        <v>6000000</v>
      </c>
      <c r="L31" s="495">
        <v>0</v>
      </c>
      <c r="M31" s="494">
        <v>6000000</v>
      </c>
      <c r="N31" s="495">
        <v>934740.27</v>
      </c>
      <c r="O31" s="495">
        <v>144368.96000000002</v>
      </c>
      <c r="P31" s="495">
        <v>144368.96000000002</v>
      </c>
      <c r="Q31" s="495">
        <v>144368.96000000002</v>
      </c>
      <c r="R31" s="495">
        <v>5855631.04</v>
      </c>
      <c r="S31" s="1054">
        <v>2.4061493333333336E-2</v>
      </c>
      <c r="T31" s="1054">
        <v>2.4061493333333336E-2</v>
      </c>
    </row>
    <row r="32" spans="2:20" s="491" customFormat="1">
      <c r="B32" s="1468" t="s">
        <v>1137</v>
      </c>
      <c r="C32" s="1469"/>
      <c r="D32" s="1470"/>
      <c r="E32" s="100" t="s">
        <v>4417</v>
      </c>
      <c r="F32" s="100">
        <v>83294016</v>
      </c>
      <c r="G32" s="100">
        <v>0</v>
      </c>
      <c r="H32" s="1087">
        <v>-33623667.280000001</v>
      </c>
      <c r="I32" s="492">
        <v>49670348.719999999</v>
      </c>
      <c r="J32" s="496" t="s">
        <v>529</v>
      </c>
      <c r="K32" s="495">
        <v>83294016</v>
      </c>
      <c r="L32" s="495">
        <v>-33623667.280000001</v>
      </c>
      <c r="M32" s="494">
        <v>49670348.719999999</v>
      </c>
      <c r="N32" s="495">
        <v>0</v>
      </c>
      <c r="O32" s="495">
        <v>0</v>
      </c>
      <c r="P32" s="495">
        <v>0</v>
      </c>
      <c r="Q32" s="495">
        <v>0</v>
      </c>
      <c r="R32" s="495">
        <v>49670348.719999999</v>
      </c>
      <c r="S32" s="1054">
        <v>0</v>
      </c>
      <c r="T32" s="1054">
        <v>0</v>
      </c>
    </row>
    <row r="33" spans="2:20" s="491" customFormat="1">
      <c r="B33" s="1468" t="s">
        <v>1130</v>
      </c>
      <c r="C33" s="1469"/>
      <c r="D33" s="1470"/>
      <c r="E33" s="100" t="s">
        <v>4418</v>
      </c>
      <c r="F33" s="100">
        <v>500000</v>
      </c>
      <c r="G33" s="100">
        <v>0</v>
      </c>
      <c r="H33" s="1220">
        <v>0</v>
      </c>
      <c r="I33" s="492">
        <v>500000</v>
      </c>
      <c r="J33" s="493" t="s">
        <v>840</v>
      </c>
      <c r="K33" s="495">
        <v>500000</v>
      </c>
      <c r="L33" s="495">
        <v>0</v>
      </c>
      <c r="M33" s="494">
        <v>500000</v>
      </c>
      <c r="N33" s="495">
        <v>0</v>
      </c>
      <c r="O33" s="495">
        <v>0</v>
      </c>
      <c r="P33" s="495">
        <v>0</v>
      </c>
      <c r="Q33" s="495">
        <v>0</v>
      </c>
      <c r="R33" s="495">
        <v>500000</v>
      </c>
      <c r="S33" s="1054">
        <v>0</v>
      </c>
      <c r="T33" s="1054">
        <v>0</v>
      </c>
    </row>
    <row r="34" spans="2:20" s="491" customFormat="1">
      <c r="B34" s="1468" t="s">
        <v>1137</v>
      </c>
      <c r="C34" s="1469"/>
      <c r="D34" s="1470"/>
      <c r="E34" s="100" t="s">
        <v>4419</v>
      </c>
      <c r="F34" s="100">
        <v>3786764.71</v>
      </c>
      <c r="G34" s="100">
        <v>33762243.460000001</v>
      </c>
      <c r="H34" s="1220">
        <v>-14307834.52</v>
      </c>
      <c r="I34" s="492">
        <v>23241173.650000002</v>
      </c>
      <c r="J34" s="493" t="s">
        <v>529</v>
      </c>
      <c r="K34" s="495">
        <v>3786764.71</v>
      </c>
      <c r="L34" s="495">
        <v>19454408.940000001</v>
      </c>
      <c r="M34" s="494">
        <v>23241173.650000002</v>
      </c>
      <c r="N34" s="495">
        <v>74433.990000000005</v>
      </c>
      <c r="O34" s="495">
        <v>19360644.870000001</v>
      </c>
      <c r="P34" s="495">
        <v>19360644.870000001</v>
      </c>
      <c r="Q34" s="495">
        <v>19360644.870000001</v>
      </c>
      <c r="R34" s="495">
        <v>3880528.7800000012</v>
      </c>
      <c r="S34" s="1054">
        <v>5.1127139795279231</v>
      </c>
      <c r="T34" s="1054">
        <v>0.83303215068056591</v>
      </c>
    </row>
    <row r="35" spans="2:20" s="491" customFormat="1">
      <c r="B35" s="1468" t="s">
        <v>1137</v>
      </c>
      <c r="C35" s="1469"/>
      <c r="D35" s="1470"/>
      <c r="E35" s="100" t="s">
        <v>4420</v>
      </c>
      <c r="F35" s="100">
        <v>9250000</v>
      </c>
      <c r="G35" s="100">
        <v>16942858.48</v>
      </c>
      <c r="H35" s="1221">
        <v>-4411060.17</v>
      </c>
      <c r="I35" s="492">
        <v>21781798.310000002</v>
      </c>
      <c r="J35" s="496" t="s">
        <v>529</v>
      </c>
      <c r="K35" s="495">
        <v>9250000</v>
      </c>
      <c r="L35" s="495">
        <v>12531798.310000001</v>
      </c>
      <c r="M35" s="494">
        <v>21781798.310000002</v>
      </c>
      <c r="N35" s="495">
        <v>11776048.310000001</v>
      </c>
      <c r="O35" s="495">
        <v>861671.17999999993</v>
      </c>
      <c r="P35" s="495">
        <v>861671.17999999993</v>
      </c>
      <c r="Q35" s="495">
        <v>861671.17999999993</v>
      </c>
      <c r="R35" s="495">
        <v>20920127.130000003</v>
      </c>
      <c r="S35" s="1054">
        <v>9.3153641081081068E-2</v>
      </c>
      <c r="T35" s="1054">
        <v>3.9559230497713656E-2</v>
      </c>
    </row>
    <row r="36" spans="2:20" s="491" customFormat="1" ht="22.5" customHeight="1">
      <c r="B36" s="1468" t="s">
        <v>1137</v>
      </c>
      <c r="C36" s="1469"/>
      <c r="D36" s="1470"/>
      <c r="E36" s="100" t="s">
        <v>4421</v>
      </c>
      <c r="F36" s="100">
        <v>0</v>
      </c>
      <c r="G36" s="100">
        <v>12763766.640000001</v>
      </c>
      <c r="H36" s="587">
        <v>-6381883.3200000003</v>
      </c>
      <c r="I36" s="492">
        <v>6381883.3200000003</v>
      </c>
      <c r="J36" s="496" t="s">
        <v>529</v>
      </c>
      <c r="K36" s="495">
        <v>0</v>
      </c>
      <c r="L36" s="495">
        <v>6381883.3200000003</v>
      </c>
      <c r="M36" s="494">
        <v>6381883.3200000003</v>
      </c>
      <c r="N36" s="495">
        <v>5021853.87</v>
      </c>
      <c r="O36" s="495">
        <v>1360029.45</v>
      </c>
      <c r="P36" s="495">
        <v>1360029.45</v>
      </c>
      <c r="Q36" s="495">
        <v>1360029.45</v>
      </c>
      <c r="R36" s="495">
        <v>5021853.87</v>
      </c>
      <c r="S36" s="1054">
        <v>0</v>
      </c>
      <c r="T36" s="1054">
        <v>0.21310785262053333</v>
      </c>
    </row>
    <row r="37" spans="2:20" s="732" customFormat="1">
      <c r="B37" s="1468" t="s">
        <v>1137</v>
      </c>
      <c r="C37" s="1469"/>
      <c r="D37" s="1470"/>
      <c r="E37" s="100" t="s">
        <v>4422</v>
      </c>
      <c r="F37" s="100">
        <v>0</v>
      </c>
      <c r="G37" s="100">
        <v>283418523.82000011</v>
      </c>
      <c r="H37" s="587">
        <v>-133073838.88</v>
      </c>
      <c r="I37" s="492">
        <v>150344684.93999997</v>
      </c>
      <c r="J37" s="493" t="s">
        <v>529</v>
      </c>
      <c r="K37" s="495">
        <v>0</v>
      </c>
      <c r="L37" s="495">
        <v>150344684.94000012</v>
      </c>
      <c r="M37" s="494">
        <v>150344684.94000012</v>
      </c>
      <c r="N37" s="495">
        <v>61921769.230000004</v>
      </c>
      <c r="O37" s="495">
        <v>47166124.690000005</v>
      </c>
      <c r="P37" s="495">
        <v>47166124.690000005</v>
      </c>
      <c r="Q37" s="495">
        <v>47166124.690000005</v>
      </c>
      <c r="R37" s="495">
        <v>103178560.25000012</v>
      </c>
      <c r="S37" s="1054">
        <v>0</v>
      </c>
      <c r="T37" s="1054">
        <v>0.31371993435500006</v>
      </c>
    </row>
    <row r="38" spans="2:20" s="732" customFormat="1" ht="24.75" customHeight="1">
      <c r="B38" s="1468" t="s">
        <v>1137</v>
      </c>
      <c r="C38" s="1469"/>
      <c r="D38" s="1470"/>
      <c r="E38" s="100" t="s">
        <v>4423</v>
      </c>
      <c r="F38" s="100">
        <v>0</v>
      </c>
      <c r="G38" s="100">
        <v>713329.26</v>
      </c>
      <c r="H38" s="587">
        <v>-356664.63</v>
      </c>
      <c r="I38" s="492">
        <v>356664.63</v>
      </c>
      <c r="J38" s="496" t="s">
        <v>529</v>
      </c>
      <c r="K38" s="495">
        <v>0</v>
      </c>
      <c r="L38" s="495">
        <v>356664.63</v>
      </c>
      <c r="M38" s="494">
        <v>356664.63</v>
      </c>
      <c r="N38" s="495">
        <v>134805.12</v>
      </c>
      <c r="O38" s="495">
        <v>221859.51</v>
      </c>
      <c r="P38" s="495">
        <v>221859.51</v>
      </c>
      <c r="Q38" s="495">
        <v>221859.51</v>
      </c>
      <c r="R38" s="495">
        <v>134805.12</v>
      </c>
      <c r="S38" s="1054">
        <v>0</v>
      </c>
      <c r="T38" s="1054">
        <v>0.6220395613660934</v>
      </c>
    </row>
    <row r="39" spans="2:20" s="732" customFormat="1" ht="24.75" customHeight="1">
      <c r="B39" s="1468" t="s">
        <v>1137</v>
      </c>
      <c r="C39" s="1469"/>
      <c r="D39" s="1470"/>
      <c r="E39" s="100" t="s">
        <v>4424</v>
      </c>
      <c r="F39" s="100">
        <v>15000000</v>
      </c>
      <c r="G39" s="100">
        <v>85975174.659999996</v>
      </c>
      <c r="H39" s="587">
        <v>-57987587.329999998</v>
      </c>
      <c r="I39" s="492">
        <v>42987587.329999998</v>
      </c>
      <c r="J39" s="496" t="s">
        <v>529</v>
      </c>
      <c r="K39" s="495">
        <v>15000000</v>
      </c>
      <c r="L39" s="495">
        <v>27987587.329999998</v>
      </c>
      <c r="M39" s="494">
        <v>42987587.329999998</v>
      </c>
      <c r="N39" s="495">
        <v>42987587.329999998</v>
      </c>
      <c r="O39" s="495">
        <v>0</v>
      </c>
      <c r="P39" s="495">
        <v>0</v>
      </c>
      <c r="Q39" s="495">
        <v>0</v>
      </c>
      <c r="R39" s="495">
        <v>42987587.329999998</v>
      </c>
      <c r="S39" s="1054">
        <v>0</v>
      </c>
      <c r="T39" s="1054">
        <v>0</v>
      </c>
    </row>
    <row r="40" spans="2:20" s="732" customFormat="1" ht="24.75" customHeight="1">
      <c r="B40" s="1468" t="s">
        <v>1137</v>
      </c>
      <c r="C40" s="1469"/>
      <c r="D40" s="1470"/>
      <c r="E40" s="100" t="s">
        <v>4425</v>
      </c>
      <c r="F40" s="100">
        <v>20000000</v>
      </c>
      <c r="G40" s="100">
        <v>0</v>
      </c>
      <c r="H40" s="1221">
        <v>0</v>
      </c>
      <c r="I40" s="492">
        <v>20000000</v>
      </c>
      <c r="J40" s="496" t="s">
        <v>529</v>
      </c>
      <c r="K40" s="495">
        <v>20000000</v>
      </c>
      <c r="L40" s="495">
        <v>0</v>
      </c>
      <c r="M40" s="494">
        <v>20000000</v>
      </c>
      <c r="N40" s="495">
        <v>0</v>
      </c>
      <c r="O40" s="495">
        <v>109421.18</v>
      </c>
      <c r="P40" s="495">
        <v>109421.18</v>
      </c>
      <c r="Q40" s="495">
        <v>109421.18</v>
      </c>
      <c r="R40" s="495">
        <v>19890578.82</v>
      </c>
      <c r="S40" s="1054"/>
      <c r="T40" s="1054"/>
    </row>
    <row r="41" spans="2:20" s="732" customFormat="1" ht="24.75" customHeight="1">
      <c r="B41" s="1468" t="s">
        <v>1137</v>
      </c>
      <c r="C41" s="1469"/>
      <c r="D41" s="1470"/>
      <c r="E41" s="100" t="s">
        <v>4426</v>
      </c>
      <c r="F41" s="100">
        <v>0</v>
      </c>
      <c r="G41" s="100">
        <v>14161670.619999999</v>
      </c>
      <c r="H41" s="587">
        <v>-7080835.3099999996</v>
      </c>
      <c r="I41" s="492">
        <v>7080835.3099999996</v>
      </c>
      <c r="J41" s="496" t="s">
        <v>529</v>
      </c>
      <c r="K41" s="495">
        <v>0</v>
      </c>
      <c r="L41" s="495">
        <v>7080835.3099999996</v>
      </c>
      <c r="M41" s="494">
        <v>7080835.3099999996</v>
      </c>
      <c r="N41" s="495">
        <v>4403573.41</v>
      </c>
      <c r="O41" s="495">
        <v>2677261.9</v>
      </c>
      <c r="P41" s="495">
        <v>2677261.9</v>
      </c>
      <c r="Q41" s="495">
        <v>2677261.9</v>
      </c>
      <c r="R41" s="495">
        <v>4403573.41</v>
      </c>
      <c r="S41" s="1054">
        <v>0</v>
      </c>
      <c r="T41" s="1054">
        <v>0.37809972733287595</v>
      </c>
    </row>
    <row r="42" spans="2:20" s="732" customFormat="1" ht="24.75" customHeight="1">
      <c r="B42" s="1468" t="s">
        <v>1137</v>
      </c>
      <c r="C42" s="1469"/>
      <c r="D42" s="1470"/>
      <c r="E42" s="100" t="s">
        <v>4427</v>
      </c>
      <c r="F42" s="100">
        <v>0</v>
      </c>
      <c r="G42" s="100">
        <v>15834783.74</v>
      </c>
      <c r="H42" s="587">
        <v>-7917391.8700000001</v>
      </c>
      <c r="I42" s="492">
        <v>7917391.8700000001</v>
      </c>
      <c r="J42" s="496" t="s">
        <v>529</v>
      </c>
      <c r="K42" s="495">
        <v>0</v>
      </c>
      <c r="L42" s="495">
        <v>7917391.8700000001</v>
      </c>
      <c r="M42" s="494">
        <v>7917391.8700000001</v>
      </c>
      <c r="N42" s="495">
        <v>3968305.24</v>
      </c>
      <c r="O42" s="495">
        <v>3949086.63</v>
      </c>
      <c r="P42" s="495">
        <v>3949086.63</v>
      </c>
      <c r="Q42" s="495">
        <v>3949086.63</v>
      </c>
      <c r="R42" s="495">
        <v>3968305.24</v>
      </c>
      <c r="S42" s="1054">
        <v>0</v>
      </c>
      <c r="T42" s="1054">
        <v>0.49878630423278514</v>
      </c>
    </row>
    <row r="43" spans="2:20" s="732" customFormat="1" ht="24.75" customHeight="1">
      <c r="B43" s="1468" t="s">
        <v>1137</v>
      </c>
      <c r="C43" s="1469"/>
      <c r="D43" s="1470"/>
      <c r="E43" s="100" t="s">
        <v>4428</v>
      </c>
      <c r="F43" s="100">
        <v>0</v>
      </c>
      <c r="G43" s="100">
        <v>16541749.800000001</v>
      </c>
      <c r="H43" s="587">
        <v>-8270874.9000000004</v>
      </c>
      <c r="I43" s="492">
        <v>8270874.9000000004</v>
      </c>
      <c r="J43" s="496" t="s">
        <v>529</v>
      </c>
      <c r="K43" s="495">
        <v>0</v>
      </c>
      <c r="L43" s="495">
        <v>8270874.9000000004</v>
      </c>
      <c r="M43" s="494">
        <v>8270874.9000000004</v>
      </c>
      <c r="N43" s="495">
        <v>7203575.6399999997</v>
      </c>
      <c r="O43" s="495">
        <v>1067299.26</v>
      </c>
      <c r="P43" s="495">
        <v>1067299.26</v>
      </c>
      <c r="Q43" s="495">
        <v>1067299.26</v>
      </c>
      <c r="R43" s="495">
        <v>7203575.6400000006</v>
      </c>
      <c r="S43" s="1054">
        <v>0</v>
      </c>
      <c r="T43" s="1054">
        <v>0.12904309071341413</v>
      </c>
    </row>
    <row r="44" spans="2:20" s="732" customFormat="1" ht="24.75" customHeight="1">
      <c r="B44" s="1468" t="s">
        <v>1137</v>
      </c>
      <c r="C44" s="1469"/>
      <c r="D44" s="1470"/>
      <c r="E44" s="100" t="s">
        <v>4429</v>
      </c>
      <c r="F44" s="100">
        <v>0</v>
      </c>
      <c r="G44" s="100">
        <v>20614938.52</v>
      </c>
      <c r="H44" s="587">
        <v>-10307469.26</v>
      </c>
      <c r="I44" s="492">
        <v>10307469.26</v>
      </c>
      <c r="J44" s="496" t="s">
        <v>529</v>
      </c>
      <c r="K44" s="495">
        <v>0</v>
      </c>
      <c r="L44" s="495">
        <v>10307469.26</v>
      </c>
      <c r="M44" s="494">
        <v>10307469.26</v>
      </c>
      <c r="N44" s="495">
        <v>9205190.8699999992</v>
      </c>
      <c r="O44" s="495">
        <v>1102278.3899999999</v>
      </c>
      <c r="P44" s="495">
        <v>1102278.3899999999</v>
      </c>
      <c r="Q44" s="495">
        <v>1102278.3899999999</v>
      </c>
      <c r="R44" s="495">
        <v>9205190.8699999992</v>
      </c>
      <c r="S44" s="1054">
        <v>0</v>
      </c>
      <c r="T44" s="1054">
        <v>0.10693976981115924</v>
      </c>
    </row>
    <row r="45" spans="2:20" s="732" customFormat="1" ht="24.75" customHeight="1">
      <c r="B45" s="1468" t="s">
        <v>1137</v>
      </c>
      <c r="C45" s="1469"/>
      <c r="D45" s="1470"/>
      <c r="E45" s="100" t="s">
        <v>4430</v>
      </c>
      <c r="F45" s="100">
        <v>0</v>
      </c>
      <c r="G45" s="100">
        <v>25525119.859999999</v>
      </c>
      <c r="H45" s="587">
        <v>-12762559.93</v>
      </c>
      <c r="I45" s="492">
        <v>12762559.93</v>
      </c>
      <c r="J45" s="496" t="s">
        <v>529</v>
      </c>
      <c r="K45" s="495">
        <v>0</v>
      </c>
      <c r="L45" s="495">
        <v>12762559.93</v>
      </c>
      <c r="M45" s="494">
        <v>12762559.93</v>
      </c>
      <c r="N45" s="495">
        <v>16.260000000000002</v>
      </c>
      <c r="O45" s="495">
        <v>12762543.67</v>
      </c>
      <c r="P45" s="495">
        <v>12762543.67</v>
      </c>
      <c r="Q45" s="495">
        <v>12762543.67</v>
      </c>
      <c r="R45" s="495">
        <v>16.259999999776483</v>
      </c>
      <c r="S45" s="1054">
        <v>0</v>
      </c>
      <c r="T45" s="1054">
        <v>0.99999872596092876</v>
      </c>
    </row>
    <row r="46" spans="2:20" s="732" customFormat="1" ht="24.75" customHeight="1">
      <c r="B46" s="1468" t="s">
        <v>1137</v>
      </c>
      <c r="C46" s="1469"/>
      <c r="D46" s="1470"/>
      <c r="E46" s="100" t="s">
        <v>4431</v>
      </c>
      <c r="F46" s="100">
        <v>0</v>
      </c>
      <c r="G46" s="100">
        <v>65003004.609999999</v>
      </c>
      <c r="H46" s="587">
        <v>-33668669.740000002</v>
      </c>
      <c r="I46" s="492">
        <v>31334334.870000001</v>
      </c>
      <c r="J46" s="496" t="s">
        <v>529</v>
      </c>
      <c r="K46" s="495">
        <v>0</v>
      </c>
      <c r="L46" s="495">
        <v>31334334.869999997</v>
      </c>
      <c r="M46" s="494">
        <v>31334334.869999997</v>
      </c>
      <c r="N46" s="495">
        <v>28180247.829999998</v>
      </c>
      <c r="O46" s="495">
        <v>3154087.04</v>
      </c>
      <c r="P46" s="495">
        <v>3154087.04</v>
      </c>
      <c r="Q46" s="495">
        <v>3154087.04</v>
      </c>
      <c r="R46" s="495">
        <v>28180247.829999998</v>
      </c>
      <c r="S46" s="1054">
        <v>0</v>
      </c>
      <c r="T46" s="1054">
        <v>0.10065913487826335</v>
      </c>
    </row>
    <row r="47" spans="2:20" s="732" customFormat="1" ht="24.75" customHeight="1">
      <c r="B47" s="1468" t="s">
        <v>1130</v>
      </c>
      <c r="C47" s="1469"/>
      <c r="D47" s="1470"/>
      <c r="E47" s="100" t="s">
        <v>4432</v>
      </c>
      <c r="F47" s="100">
        <v>0</v>
      </c>
      <c r="G47" s="100">
        <v>950000</v>
      </c>
      <c r="H47" s="1220" t="s">
        <v>1993</v>
      </c>
      <c r="I47" s="492">
        <v>950000</v>
      </c>
      <c r="J47" s="496" t="s">
        <v>529</v>
      </c>
      <c r="K47" s="495">
        <v>0</v>
      </c>
      <c r="L47" s="495">
        <v>950000</v>
      </c>
      <c r="M47" s="494">
        <v>950000</v>
      </c>
      <c r="N47" s="495">
        <v>0</v>
      </c>
      <c r="O47" s="495">
        <v>0</v>
      </c>
      <c r="P47" s="495">
        <v>0</v>
      </c>
      <c r="Q47" s="495">
        <v>0</v>
      </c>
      <c r="R47" s="495">
        <v>950000</v>
      </c>
      <c r="S47" s="1054">
        <v>0</v>
      </c>
      <c r="T47" s="1054">
        <v>0</v>
      </c>
    </row>
    <row r="48" spans="2:20" s="732" customFormat="1" ht="24.75" customHeight="1">
      <c r="B48" s="1468" t="s">
        <v>1137</v>
      </c>
      <c r="C48" s="1469"/>
      <c r="D48" s="1470"/>
      <c r="E48" s="100" t="s">
        <v>4433</v>
      </c>
      <c r="F48" s="100">
        <v>0</v>
      </c>
      <c r="G48" s="100">
        <v>1841544.63</v>
      </c>
      <c r="H48" s="1221" t="s">
        <v>1995</v>
      </c>
      <c r="I48" s="492">
        <v>1841544.63</v>
      </c>
      <c r="J48" s="496" t="s">
        <v>529</v>
      </c>
      <c r="K48" s="495">
        <v>0</v>
      </c>
      <c r="L48" s="495">
        <v>1841544.63</v>
      </c>
      <c r="M48" s="494">
        <v>1841544.63</v>
      </c>
      <c r="N48" s="495">
        <v>0</v>
      </c>
      <c r="O48" s="495">
        <v>0</v>
      </c>
      <c r="P48" s="495">
        <v>0</v>
      </c>
      <c r="Q48" s="495">
        <v>0</v>
      </c>
      <c r="R48" s="495">
        <v>1841544.63</v>
      </c>
      <c r="S48" s="1054">
        <v>0</v>
      </c>
      <c r="T48" s="1054">
        <v>0</v>
      </c>
    </row>
    <row r="49" spans="2:20" s="732" customFormat="1" ht="24.75" customHeight="1">
      <c r="B49" s="1468" t="s">
        <v>1130</v>
      </c>
      <c r="C49" s="1469"/>
      <c r="D49" s="1470"/>
      <c r="E49" s="100" t="s">
        <v>4434</v>
      </c>
      <c r="F49" s="100">
        <v>0</v>
      </c>
      <c r="G49" s="100">
        <v>5000000</v>
      </c>
      <c r="H49" s="1221" t="s">
        <v>1993</v>
      </c>
      <c r="I49" s="492">
        <v>5000000</v>
      </c>
      <c r="J49" s="496" t="s">
        <v>529</v>
      </c>
      <c r="K49" s="495">
        <v>0</v>
      </c>
      <c r="L49" s="495">
        <v>5000000</v>
      </c>
      <c r="M49" s="494">
        <v>5000000</v>
      </c>
      <c r="N49" s="495">
        <v>0</v>
      </c>
      <c r="O49" s="495">
        <v>0</v>
      </c>
      <c r="P49" s="495">
        <v>0</v>
      </c>
      <c r="Q49" s="495">
        <v>0</v>
      </c>
      <c r="R49" s="495">
        <v>5000000</v>
      </c>
      <c r="S49" s="1054">
        <v>0</v>
      </c>
      <c r="T49" s="1054">
        <v>0</v>
      </c>
    </row>
    <row r="50" spans="2:20" s="497" customFormat="1">
      <c r="B50" s="498"/>
      <c r="C50" s="1467" t="s">
        <v>1100</v>
      </c>
      <c r="D50" s="1467"/>
      <c r="E50" s="1467"/>
      <c r="F50" s="1467"/>
      <c r="G50" s="1467"/>
      <c r="H50" s="1467"/>
      <c r="I50" s="1467"/>
      <c r="J50" s="499"/>
      <c r="K50" s="500">
        <v>447778402.30000001</v>
      </c>
      <c r="L50" s="500">
        <v>526446259.94000012</v>
      </c>
      <c r="M50" s="500">
        <v>974224662.24000013</v>
      </c>
      <c r="N50" s="500">
        <v>309245276.86000001</v>
      </c>
      <c r="O50" s="500">
        <v>289091024.52999997</v>
      </c>
      <c r="P50" s="500">
        <v>289091024.52999997</v>
      </c>
      <c r="Q50" s="500">
        <v>289091024.52999997</v>
      </c>
      <c r="R50" s="500">
        <v>685133637.71000016</v>
      </c>
      <c r="S50" s="1465"/>
      <c r="T50" s="1466"/>
    </row>
    <row r="51" spans="2:20" s="501" customFormat="1">
      <c r="K51" s="579" t="s">
        <v>4435</v>
      </c>
      <c r="L51" s="579" t="s">
        <v>4435</v>
      </c>
      <c r="M51" s="579" t="s">
        <v>4435</v>
      </c>
      <c r="N51" s="579" t="s">
        <v>4435</v>
      </c>
      <c r="O51" s="579" t="s">
        <v>4435</v>
      </c>
      <c r="P51" s="579" t="s">
        <v>4435</v>
      </c>
      <c r="Q51" s="579" t="s">
        <v>4435</v>
      </c>
      <c r="R51" s="579" t="s">
        <v>4435</v>
      </c>
      <c r="S51" s="580"/>
      <c r="T51" s="580"/>
    </row>
    <row r="52" spans="2:20">
      <c r="B52" s="919" t="s">
        <v>2516</v>
      </c>
      <c r="K52" s="580"/>
      <c r="L52" s="580"/>
      <c r="M52" s="580"/>
      <c r="N52" s="580"/>
      <c r="O52" s="580"/>
      <c r="P52" s="580"/>
      <c r="Q52" s="580"/>
      <c r="R52" s="580"/>
      <c r="S52" s="580"/>
      <c r="T52" s="580"/>
    </row>
    <row r="53" spans="2:20" s="754" customFormat="1">
      <c r="K53" s="1079"/>
    </row>
    <row r="54" spans="2:20" s="580" customFormat="1">
      <c r="K54" s="734">
        <v>472686062.30000001</v>
      </c>
      <c r="L54" s="734">
        <v>532162131.93000013</v>
      </c>
      <c r="M54" s="734">
        <v>1004848194.2300001</v>
      </c>
      <c r="N54" s="734">
        <v>312511525.52000004</v>
      </c>
      <c r="O54" s="734">
        <v>300128552.63999999</v>
      </c>
      <c r="P54" s="734">
        <v>300128552.63999999</v>
      </c>
      <c r="Q54" s="734">
        <v>300128552.63999999</v>
      </c>
      <c r="R54" s="734">
        <v>704719641.59000015</v>
      </c>
    </row>
    <row r="55" spans="2:20" s="754" customFormat="1" ht="12.75">
      <c r="K55" s="756" t="s">
        <v>874</v>
      </c>
      <c r="L55" s="756" t="s">
        <v>4435</v>
      </c>
      <c r="M55" s="756" t="s">
        <v>4435</v>
      </c>
      <c r="N55" s="756" t="s">
        <v>4435</v>
      </c>
      <c r="O55" s="756" t="s">
        <v>4435</v>
      </c>
      <c r="P55" s="756" t="s">
        <v>4435</v>
      </c>
      <c r="Q55" s="756" t="s">
        <v>4435</v>
      </c>
      <c r="R55" s="756" t="s">
        <v>4435</v>
      </c>
    </row>
    <row r="56" spans="2:20" s="754" customFormat="1">
      <c r="L56" s="759"/>
      <c r="M56" s="747"/>
    </row>
    <row r="57" spans="2:20" s="754" customFormat="1">
      <c r="D57" s="1081"/>
      <c r="E57" s="1081"/>
      <c r="F57" s="1081"/>
      <c r="G57" s="1081"/>
      <c r="M57" s="747"/>
    </row>
    <row r="58" spans="2:20" s="754" customFormat="1"/>
    <row r="62" spans="2:20" ht="12.75">
      <c r="D62" s="67"/>
      <c r="E62" s="67"/>
      <c r="F62" s="67"/>
      <c r="G62" s="67"/>
      <c r="H62" s="67"/>
      <c r="I62" s="67"/>
      <c r="P62" s="33"/>
      <c r="Q62" s="33"/>
      <c r="R62" s="33"/>
      <c r="S62" s="33"/>
    </row>
    <row r="63" spans="2:20" ht="15" customHeight="1">
      <c r="D63" s="1293" t="s">
        <v>859</v>
      </c>
      <c r="E63" s="1293"/>
      <c r="F63" s="1293"/>
      <c r="G63" s="1293"/>
      <c r="H63" s="1293"/>
      <c r="I63" s="1293"/>
      <c r="P63" s="1418" t="s">
        <v>1498</v>
      </c>
      <c r="Q63" s="1418"/>
      <c r="R63" s="1418"/>
      <c r="S63" s="1418"/>
    </row>
    <row r="64" spans="2:20" ht="15" customHeight="1">
      <c r="D64" s="1457" t="s">
        <v>1016</v>
      </c>
      <c r="E64" s="1457"/>
      <c r="F64" s="1457"/>
      <c r="G64" s="1457"/>
      <c r="H64" s="1457"/>
      <c r="I64" s="1457"/>
      <c r="P64" s="1419" t="s">
        <v>1499</v>
      </c>
      <c r="Q64" s="1419"/>
      <c r="R64" s="1419"/>
      <c r="S64" s="1419"/>
    </row>
    <row r="82" spans="14:16">
      <c r="N82" s="502"/>
      <c r="O82" s="502"/>
      <c r="P82" s="502"/>
    </row>
    <row r="86" spans="14:16">
      <c r="P86" s="502"/>
    </row>
    <row r="87" spans="14:16">
      <c r="N87" s="502"/>
      <c r="O87" s="502"/>
      <c r="P87" s="502"/>
    </row>
    <row r="88" spans="14:16">
      <c r="N88" s="502"/>
      <c r="O88" s="502"/>
      <c r="P88" s="502"/>
    </row>
    <row r="89" spans="14:16">
      <c r="N89" s="502"/>
      <c r="O89" s="502"/>
      <c r="P89" s="502"/>
    </row>
    <row r="90" spans="14:16">
      <c r="N90" s="502"/>
      <c r="O90" s="502"/>
      <c r="P90" s="502"/>
    </row>
    <row r="91" spans="14:16">
      <c r="N91" s="502"/>
      <c r="O91" s="502"/>
      <c r="P91" s="502"/>
    </row>
    <row r="92" spans="14:16">
      <c r="N92" s="502"/>
      <c r="O92" s="502"/>
      <c r="P92" s="502"/>
    </row>
  </sheetData>
  <autoFilter ref="B8:T52">
    <filterColumn colId="0" showButton="0"/>
    <filterColumn colId="1" showButton="0"/>
    <filterColumn colId="9" showButton="0"/>
    <filterColumn colId="10" showButton="0"/>
    <filterColumn colId="11" showButton="0"/>
    <filterColumn colId="12" showButton="0"/>
    <filterColumn colId="13" showButton="0"/>
    <filterColumn colId="14" showButton="0"/>
    <filterColumn colId="17" showButton="0"/>
  </autoFilter>
  <mergeCells count="53">
    <mergeCell ref="K6:N6"/>
    <mergeCell ref="B8:D10"/>
    <mergeCell ref="E8:E10"/>
    <mergeCell ref="H8:H10"/>
    <mergeCell ref="J8:J10"/>
    <mergeCell ref="K8:Q8"/>
    <mergeCell ref="B20:D20"/>
    <mergeCell ref="R8:R9"/>
    <mergeCell ref="S8:T8"/>
    <mergeCell ref="B11:D11"/>
    <mergeCell ref="B12:D12"/>
    <mergeCell ref="B13:D13"/>
    <mergeCell ref="B14:D14"/>
    <mergeCell ref="B15:D15"/>
    <mergeCell ref="B16:D16"/>
    <mergeCell ref="B17:D17"/>
    <mergeCell ref="B18:D18"/>
    <mergeCell ref="B19:D19"/>
    <mergeCell ref="B32:D32"/>
    <mergeCell ref="B21:D21"/>
    <mergeCell ref="B22:D22"/>
    <mergeCell ref="B23:D23"/>
    <mergeCell ref="B24:D24"/>
    <mergeCell ref="B25:D25"/>
    <mergeCell ref="B26:D26"/>
    <mergeCell ref="B27:D27"/>
    <mergeCell ref="B28:D28"/>
    <mergeCell ref="B29:D29"/>
    <mergeCell ref="B30:D30"/>
    <mergeCell ref="B31:D31"/>
    <mergeCell ref="B44:D44"/>
    <mergeCell ref="B33:D33"/>
    <mergeCell ref="B34:D34"/>
    <mergeCell ref="B35:D35"/>
    <mergeCell ref="B36:D36"/>
    <mergeCell ref="B37:D37"/>
    <mergeCell ref="B38:D38"/>
    <mergeCell ref="B39:D39"/>
    <mergeCell ref="B40:D40"/>
    <mergeCell ref="B41:D41"/>
    <mergeCell ref="B42:D42"/>
    <mergeCell ref="B43:D43"/>
    <mergeCell ref="B45:D45"/>
    <mergeCell ref="B46:D46"/>
    <mergeCell ref="B47:D47"/>
    <mergeCell ref="B48:D48"/>
    <mergeCell ref="B49:D49"/>
    <mergeCell ref="S50:T50"/>
    <mergeCell ref="D63:I63"/>
    <mergeCell ref="P63:S63"/>
    <mergeCell ref="D64:I64"/>
    <mergeCell ref="P64:S64"/>
    <mergeCell ref="C50:I50"/>
  </mergeCells>
  <dataValidations count="1">
    <dataValidation allowBlank="1" showInputMessage="1" showErrorMessage="1" prompt="Valor absoluto y/o relativo que registren los indicadores con relación a su meta anual correspondiente al programa, proyecto o actividad que se trate. (DOF 9-dic-09)" sqref="S8"/>
  </dataValidations>
  <printOptions horizontalCentered="1"/>
  <pageMargins left="0.23622047244094491" right="0.38" top="0.73" bottom="0.62" header="0.31496062992125984" footer="0.31496062992125984"/>
  <pageSetup scale="47" fitToHeight="0" orientation="landscape" r:id="rId1"/>
  <headerFooter alignWithMargins="0">
    <oddFooter>&amp;R&amp;"Arial,Normal"&amp;10 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Y47"/>
  <sheetViews>
    <sheetView showGridLines="0" zoomScale="68" zoomScaleNormal="68" workbookViewId="0">
      <pane ySplit="10" topLeftCell="A11" activePane="bottomLeft" state="frozen"/>
      <selection sqref="A1:XFD1048576"/>
      <selection pane="bottomLeft" sqref="A1:XFD1048576"/>
    </sheetView>
  </sheetViews>
  <sheetFormatPr baseColWidth="10" defaultRowHeight="12"/>
  <cols>
    <col min="1" max="1" width="1.5703125" style="491" customWidth="1"/>
    <col min="2" max="2" width="6.85546875" style="491" customWidth="1"/>
    <col min="3" max="3" width="12.5703125" style="491" customWidth="1"/>
    <col min="4" max="4" width="2.85546875" style="491" customWidth="1"/>
    <col min="5" max="5" width="3.7109375" style="491" customWidth="1"/>
    <col min="6" max="6" width="3.140625" style="491" customWidth="1"/>
    <col min="7" max="7" width="5.42578125" style="491" customWidth="1"/>
    <col min="8" max="8" width="6" style="491" customWidth="1"/>
    <col min="9" max="9" width="44.42578125" style="491" customWidth="1"/>
    <col min="10" max="10" width="10.85546875" style="491" customWidth="1"/>
    <col min="11" max="11" width="11.140625" style="491" customWidth="1"/>
    <col min="12" max="12" width="10.28515625" style="491" customWidth="1"/>
    <col min="13" max="13" width="12.85546875" style="491" customWidth="1"/>
    <col min="14" max="14" width="11.5703125" style="491" customWidth="1"/>
    <col min="15" max="15" width="11.140625" style="491" customWidth="1"/>
    <col min="16" max="16" width="10.85546875" style="491" customWidth="1"/>
    <col min="17" max="18" width="11.42578125" style="491"/>
    <col min="19" max="20" width="8.140625" style="491" customWidth="1"/>
    <col min="21" max="21" width="17.28515625" style="491" customWidth="1"/>
    <col min="22" max="22" width="18.7109375" style="491" customWidth="1"/>
    <col min="23" max="23" width="16.7109375" style="491" customWidth="1"/>
    <col min="24" max="24" width="9.5703125" style="491" customWidth="1"/>
    <col min="25" max="25" width="9.7109375" style="491" customWidth="1"/>
    <col min="26" max="26" width="3" style="491" customWidth="1"/>
    <col min="27" max="16384" width="11.42578125" style="491"/>
  </cols>
  <sheetData>
    <row r="2" spans="2:25" ht="6" customHeight="1">
      <c r="B2" s="1271" t="s">
        <v>1997</v>
      </c>
      <c r="C2" s="1272"/>
      <c r="D2" s="1272"/>
      <c r="E2" s="1272"/>
      <c r="F2" s="1272"/>
      <c r="G2" s="1272"/>
      <c r="H2" s="1272"/>
      <c r="I2" s="1272"/>
      <c r="J2" s="1272"/>
      <c r="K2" s="1272"/>
      <c r="L2" s="1272"/>
      <c r="M2" s="1272"/>
      <c r="N2" s="1272"/>
      <c r="O2" s="1272"/>
      <c r="P2" s="1272"/>
      <c r="Q2" s="1272"/>
      <c r="R2" s="1272"/>
      <c r="S2" s="1272"/>
      <c r="T2" s="1272"/>
      <c r="U2" s="1272"/>
      <c r="V2" s="1272"/>
      <c r="W2" s="1272"/>
      <c r="X2" s="1272"/>
      <c r="Y2" s="1273"/>
    </row>
    <row r="3" spans="2:25" ht="9.75" customHeight="1">
      <c r="B3" s="1274"/>
      <c r="C3" s="1275"/>
      <c r="D3" s="1275"/>
      <c r="E3" s="1275"/>
      <c r="F3" s="1275"/>
      <c r="G3" s="1275"/>
      <c r="H3" s="1275"/>
      <c r="I3" s="1275"/>
      <c r="J3" s="1275"/>
      <c r="K3" s="1275"/>
      <c r="L3" s="1275"/>
      <c r="M3" s="1275"/>
      <c r="N3" s="1275"/>
      <c r="O3" s="1275"/>
      <c r="P3" s="1275"/>
      <c r="Q3" s="1275"/>
      <c r="R3" s="1275"/>
      <c r="S3" s="1275"/>
      <c r="T3" s="1275"/>
      <c r="U3" s="1275"/>
      <c r="V3" s="1275"/>
      <c r="W3" s="1275"/>
      <c r="X3" s="1275"/>
      <c r="Y3" s="1276"/>
    </row>
    <row r="4" spans="2:25" ht="15" customHeight="1">
      <c r="B4" s="1274" t="s">
        <v>4389</v>
      </c>
      <c r="C4" s="1275"/>
      <c r="D4" s="1275"/>
      <c r="E4" s="1275"/>
      <c r="F4" s="1275"/>
      <c r="G4" s="1275"/>
      <c r="H4" s="1275"/>
      <c r="I4" s="1275"/>
      <c r="J4" s="1275"/>
      <c r="K4" s="1275"/>
      <c r="L4" s="1275"/>
      <c r="M4" s="1275"/>
      <c r="N4" s="1275"/>
      <c r="O4" s="1275"/>
      <c r="P4" s="1275"/>
      <c r="Q4" s="1275"/>
      <c r="R4" s="1275"/>
      <c r="S4" s="1275"/>
      <c r="T4" s="1275"/>
      <c r="U4" s="1275"/>
      <c r="V4" s="1275"/>
      <c r="W4" s="1275"/>
      <c r="X4" s="1275"/>
      <c r="Y4" s="1276"/>
    </row>
    <row r="5" spans="2:25" ht="2.25" customHeight="1">
      <c r="B5" s="726"/>
      <c r="C5" s="727"/>
      <c r="D5" s="727"/>
      <c r="E5" s="727"/>
      <c r="F5" s="727"/>
      <c r="G5" s="727"/>
      <c r="H5" s="727"/>
      <c r="I5" s="727"/>
      <c r="J5" s="727"/>
      <c r="K5" s="727"/>
      <c r="L5" s="727"/>
      <c r="M5" s="727"/>
      <c r="N5" s="727"/>
      <c r="O5" s="727"/>
      <c r="P5" s="727"/>
      <c r="Q5" s="727"/>
      <c r="R5" s="727"/>
      <c r="S5" s="727"/>
      <c r="T5" s="727"/>
      <c r="U5" s="727"/>
      <c r="V5" s="727"/>
      <c r="W5" s="727"/>
      <c r="X5" s="727"/>
      <c r="Y5" s="728"/>
    </row>
    <row r="6" spans="2:25" ht="14.25" customHeight="1">
      <c r="D6" s="729" t="s">
        <v>2104</v>
      </c>
      <c r="E6" s="750" t="s">
        <v>3785</v>
      </c>
      <c r="F6" s="751"/>
      <c r="G6" s="752"/>
      <c r="H6" s="750"/>
      <c r="I6" s="750"/>
      <c r="J6" s="750"/>
      <c r="K6" s="750"/>
      <c r="L6" s="753"/>
      <c r="M6" s="753"/>
      <c r="N6" s="753"/>
      <c r="O6" s="753"/>
      <c r="P6" s="753"/>
      <c r="Q6" s="753"/>
      <c r="R6" s="753"/>
      <c r="S6" s="753"/>
      <c r="T6" s="753"/>
      <c r="U6" s="753"/>
      <c r="V6" s="753"/>
      <c r="W6" s="753"/>
      <c r="X6" s="753"/>
      <c r="Y6" s="753"/>
    </row>
    <row r="7" spans="2:25" ht="8.25" customHeight="1"/>
    <row r="8" spans="2:25" s="504" customFormat="1" ht="33" customHeight="1">
      <c r="B8" s="1490" t="s">
        <v>2581</v>
      </c>
      <c r="C8" s="1492"/>
      <c r="D8" s="1490" t="s">
        <v>1998</v>
      </c>
      <c r="E8" s="1491"/>
      <c r="F8" s="1491"/>
      <c r="G8" s="1491"/>
      <c r="H8" s="1492"/>
      <c r="I8" s="1530" t="s">
        <v>1999</v>
      </c>
      <c r="J8" s="1530"/>
      <c r="K8" s="1530"/>
      <c r="L8" s="1530"/>
      <c r="M8" s="1530"/>
      <c r="N8" s="1530"/>
      <c r="O8" s="1530"/>
      <c r="P8" s="1530" t="s">
        <v>2000</v>
      </c>
      <c r="Q8" s="1530"/>
      <c r="R8" s="1530"/>
      <c r="S8" s="1530"/>
      <c r="T8" s="1530"/>
      <c r="U8" s="1530" t="s">
        <v>2001</v>
      </c>
      <c r="V8" s="1530"/>
      <c r="W8" s="1530"/>
      <c r="X8" s="1530"/>
      <c r="Y8" s="1530"/>
    </row>
    <row r="9" spans="2:25" ht="26.25" customHeight="1">
      <c r="B9" s="1487" t="s">
        <v>2002</v>
      </c>
      <c r="C9" s="1487" t="s">
        <v>2003</v>
      </c>
      <c r="D9" s="1528" t="s">
        <v>2004</v>
      </c>
      <c r="E9" s="1528" t="s">
        <v>2005</v>
      </c>
      <c r="F9" s="1528" t="s">
        <v>2006</v>
      </c>
      <c r="G9" s="1528" t="s">
        <v>2007</v>
      </c>
      <c r="H9" s="1528" t="s">
        <v>519</v>
      </c>
      <c r="I9" s="1523" t="s">
        <v>2736</v>
      </c>
      <c r="J9" s="1523" t="s">
        <v>2008</v>
      </c>
      <c r="K9" s="1523" t="s">
        <v>2009</v>
      </c>
      <c r="L9" s="1523" t="s">
        <v>2010</v>
      </c>
      <c r="M9" s="1523" t="s">
        <v>2011</v>
      </c>
      <c r="N9" s="1523" t="s">
        <v>2012</v>
      </c>
      <c r="O9" s="1523" t="s">
        <v>2013</v>
      </c>
      <c r="P9" s="1523" t="s">
        <v>2014</v>
      </c>
      <c r="Q9" s="1523" t="s">
        <v>2015</v>
      </c>
      <c r="R9" s="1523" t="s">
        <v>2016</v>
      </c>
      <c r="S9" s="1525" t="s">
        <v>2017</v>
      </c>
      <c r="T9" s="1526"/>
      <c r="U9" s="1523" t="s">
        <v>1095</v>
      </c>
      <c r="V9" s="1523" t="s">
        <v>823</v>
      </c>
      <c r="W9" s="1523" t="s">
        <v>824</v>
      </c>
      <c r="X9" s="1525" t="s">
        <v>2018</v>
      </c>
      <c r="Y9" s="1526"/>
    </row>
    <row r="10" spans="2:25" ht="25.5" customHeight="1">
      <c r="B10" s="1489"/>
      <c r="C10" s="1489"/>
      <c r="D10" s="1529"/>
      <c r="E10" s="1529"/>
      <c r="F10" s="1529"/>
      <c r="G10" s="1529"/>
      <c r="H10" s="1529"/>
      <c r="I10" s="1527"/>
      <c r="J10" s="1527"/>
      <c r="K10" s="1527"/>
      <c r="L10" s="1527"/>
      <c r="M10" s="1527"/>
      <c r="N10" s="1527"/>
      <c r="O10" s="1527"/>
      <c r="P10" s="1527"/>
      <c r="Q10" s="1527"/>
      <c r="R10" s="1527"/>
      <c r="S10" s="1165" t="s">
        <v>2529</v>
      </c>
      <c r="T10" s="1165" t="s">
        <v>2530</v>
      </c>
      <c r="U10" s="1524"/>
      <c r="V10" s="1524"/>
      <c r="W10" s="1524"/>
      <c r="X10" s="1164" t="s">
        <v>2019</v>
      </c>
      <c r="Y10" s="1164" t="s">
        <v>2531</v>
      </c>
    </row>
    <row r="11" spans="2:25" ht="27.75" customHeight="1">
      <c r="B11" s="1222" t="s">
        <v>2532</v>
      </c>
      <c r="C11" s="1223" t="s">
        <v>2020</v>
      </c>
      <c r="D11" s="1224">
        <v>2</v>
      </c>
      <c r="E11" s="834">
        <v>1</v>
      </c>
      <c r="F11" s="834">
        <v>2</v>
      </c>
      <c r="G11" s="1224" t="s">
        <v>1995</v>
      </c>
      <c r="H11" s="1225">
        <v>3009</v>
      </c>
      <c r="I11" s="832" t="s">
        <v>2533</v>
      </c>
      <c r="J11" s="833" t="s">
        <v>2534</v>
      </c>
      <c r="K11" s="833" t="s">
        <v>2535</v>
      </c>
      <c r="L11" s="833" t="s">
        <v>2524</v>
      </c>
      <c r="M11" s="833" t="s">
        <v>2022</v>
      </c>
      <c r="N11" s="833" t="s">
        <v>2525</v>
      </c>
      <c r="O11" s="834" t="s">
        <v>1115</v>
      </c>
      <c r="P11" s="835">
        <v>0</v>
      </c>
      <c r="Q11" s="835">
        <v>0</v>
      </c>
      <c r="R11" s="835">
        <v>0</v>
      </c>
      <c r="S11" s="1055">
        <v>0</v>
      </c>
      <c r="T11" s="1055">
        <v>0</v>
      </c>
      <c r="U11" s="1505">
        <v>205353958.13999999</v>
      </c>
      <c r="V11" s="1508">
        <v>522784313.35000008</v>
      </c>
      <c r="W11" s="1508">
        <v>162323985.46999997</v>
      </c>
      <c r="X11" s="1511">
        <v>0.79045949218731715</v>
      </c>
      <c r="Y11" s="1514">
        <v>0.31049895975230862</v>
      </c>
    </row>
    <row r="12" spans="2:25" ht="27" customHeight="1">
      <c r="B12" s="829" t="s">
        <v>2532</v>
      </c>
      <c r="C12" s="830" t="s">
        <v>2020</v>
      </c>
      <c r="D12" s="770">
        <v>2</v>
      </c>
      <c r="E12" s="771">
        <v>1</v>
      </c>
      <c r="F12" s="771">
        <v>2</v>
      </c>
      <c r="G12" s="770" t="s">
        <v>1995</v>
      </c>
      <c r="H12" s="831">
        <v>3009</v>
      </c>
      <c r="I12" s="598" t="s">
        <v>2539</v>
      </c>
      <c r="J12" s="836" t="s">
        <v>2021</v>
      </c>
      <c r="K12" s="836" t="s">
        <v>2535</v>
      </c>
      <c r="L12" s="836" t="s">
        <v>2524</v>
      </c>
      <c r="M12" s="836" t="s">
        <v>2540</v>
      </c>
      <c r="N12" s="836" t="s">
        <v>2525</v>
      </c>
      <c r="O12" s="771" t="s">
        <v>2025</v>
      </c>
      <c r="P12" s="735">
        <v>0</v>
      </c>
      <c r="Q12" s="735">
        <v>0</v>
      </c>
      <c r="R12" s="735">
        <v>0</v>
      </c>
      <c r="S12" s="1057">
        <v>0</v>
      </c>
      <c r="T12" s="1058">
        <v>0</v>
      </c>
      <c r="U12" s="1506"/>
      <c r="V12" s="1509"/>
      <c r="W12" s="1509"/>
      <c r="X12" s="1512"/>
      <c r="Y12" s="1515"/>
    </row>
    <row r="13" spans="2:25" ht="41.25" customHeight="1">
      <c r="B13" s="829" t="s">
        <v>2532</v>
      </c>
      <c r="C13" s="830" t="s">
        <v>2020</v>
      </c>
      <c r="D13" s="770">
        <v>2</v>
      </c>
      <c r="E13" s="771">
        <v>1</v>
      </c>
      <c r="F13" s="771">
        <v>2</v>
      </c>
      <c r="G13" s="770" t="s">
        <v>1995</v>
      </c>
      <c r="H13" s="831">
        <v>3009</v>
      </c>
      <c r="I13" s="598" t="s">
        <v>2576</v>
      </c>
      <c r="J13" s="836" t="s">
        <v>2526</v>
      </c>
      <c r="K13" s="836" t="s">
        <v>2535</v>
      </c>
      <c r="L13" s="836" t="s">
        <v>2528</v>
      </c>
      <c r="M13" s="836" t="s">
        <v>2022</v>
      </c>
      <c r="N13" s="836" t="s">
        <v>2525</v>
      </c>
      <c r="O13" s="771" t="s">
        <v>2025</v>
      </c>
      <c r="P13" s="735">
        <v>100</v>
      </c>
      <c r="Q13" s="735">
        <v>0</v>
      </c>
      <c r="R13" s="735">
        <v>0</v>
      </c>
      <c r="S13" s="1057">
        <v>0</v>
      </c>
      <c r="T13" s="1058">
        <v>0</v>
      </c>
      <c r="U13" s="1506"/>
      <c r="V13" s="1509"/>
      <c r="W13" s="1509"/>
      <c r="X13" s="1512"/>
      <c r="Y13" s="1515"/>
    </row>
    <row r="14" spans="2:25" ht="40.5" customHeight="1">
      <c r="B14" s="829" t="s">
        <v>2532</v>
      </c>
      <c r="C14" s="830" t="s">
        <v>2020</v>
      </c>
      <c r="D14" s="770">
        <v>2</v>
      </c>
      <c r="E14" s="771">
        <v>1</v>
      </c>
      <c r="F14" s="771">
        <v>2</v>
      </c>
      <c r="G14" s="770" t="s">
        <v>1995</v>
      </c>
      <c r="H14" s="831">
        <v>3009</v>
      </c>
      <c r="I14" s="598" t="s">
        <v>2541</v>
      </c>
      <c r="J14" s="836" t="s">
        <v>2526</v>
      </c>
      <c r="K14" s="836" t="s">
        <v>2535</v>
      </c>
      <c r="L14" s="836" t="s">
        <v>2524</v>
      </c>
      <c r="M14" s="836" t="s">
        <v>2022</v>
      </c>
      <c r="N14" s="836" t="s">
        <v>2542</v>
      </c>
      <c r="O14" s="771" t="s">
        <v>2023</v>
      </c>
      <c r="P14" s="735">
        <v>9.3800000000000008</v>
      </c>
      <c r="Q14" s="735">
        <v>0</v>
      </c>
      <c r="R14" s="735">
        <v>0</v>
      </c>
      <c r="S14" s="1057">
        <v>0</v>
      </c>
      <c r="T14" s="1058">
        <v>0</v>
      </c>
      <c r="U14" s="1506"/>
      <c r="V14" s="1509"/>
      <c r="W14" s="1509"/>
      <c r="X14" s="1512"/>
      <c r="Y14" s="1515"/>
    </row>
    <row r="15" spans="2:25" ht="27.75" customHeight="1">
      <c r="B15" s="829" t="s">
        <v>2532</v>
      </c>
      <c r="C15" s="830" t="s">
        <v>2020</v>
      </c>
      <c r="D15" s="770">
        <v>2</v>
      </c>
      <c r="E15" s="771">
        <v>1</v>
      </c>
      <c r="F15" s="771">
        <v>2</v>
      </c>
      <c r="G15" s="770" t="s">
        <v>1995</v>
      </c>
      <c r="H15" s="831">
        <v>3009</v>
      </c>
      <c r="I15" s="598" t="s">
        <v>2543</v>
      </c>
      <c r="J15" s="836" t="s">
        <v>2526</v>
      </c>
      <c r="K15" s="836" t="s">
        <v>2535</v>
      </c>
      <c r="L15" s="836" t="s">
        <v>2524</v>
      </c>
      <c r="M15" s="836" t="s">
        <v>2022</v>
      </c>
      <c r="N15" s="836" t="s">
        <v>2525</v>
      </c>
      <c r="O15" s="771" t="s">
        <v>2025</v>
      </c>
      <c r="P15" s="735">
        <v>100</v>
      </c>
      <c r="Q15" s="735">
        <v>0</v>
      </c>
      <c r="R15" s="735">
        <v>0</v>
      </c>
      <c r="S15" s="1057">
        <v>0</v>
      </c>
      <c r="T15" s="1058">
        <v>0</v>
      </c>
      <c r="U15" s="1506"/>
      <c r="V15" s="1509"/>
      <c r="W15" s="1509"/>
      <c r="X15" s="1512"/>
      <c r="Y15" s="1515"/>
    </row>
    <row r="16" spans="2:25" ht="28.5" customHeight="1">
      <c r="B16" s="1226" t="s">
        <v>2532</v>
      </c>
      <c r="C16" s="1227" t="s">
        <v>2020</v>
      </c>
      <c r="D16" s="1228">
        <v>2</v>
      </c>
      <c r="E16" s="1229">
        <v>1</v>
      </c>
      <c r="F16" s="1229">
        <v>2</v>
      </c>
      <c r="G16" s="1228" t="s">
        <v>1995</v>
      </c>
      <c r="H16" s="1230">
        <v>3009</v>
      </c>
      <c r="I16" s="1231" t="s">
        <v>2544</v>
      </c>
      <c r="J16" s="1232" t="s">
        <v>2526</v>
      </c>
      <c r="K16" s="1232" t="s">
        <v>2535</v>
      </c>
      <c r="L16" s="1232" t="s">
        <v>2528</v>
      </c>
      <c r="M16" s="1232" t="s">
        <v>2022</v>
      </c>
      <c r="N16" s="1232" t="s">
        <v>2525</v>
      </c>
      <c r="O16" s="1229" t="s">
        <v>2025</v>
      </c>
      <c r="P16" s="1233">
        <v>100</v>
      </c>
      <c r="Q16" s="1233">
        <v>0</v>
      </c>
      <c r="R16" s="1233">
        <v>0</v>
      </c>
      <c r="S16" s="1234">
        <v>0</v>
      </c>
      <c r="T16" s="1235">
        <v>0</v>
      </c>
      <c r="U16" s="1507"/>
      <c r="V16" s="1510"/>
      <c r="W16" s="1510"/>
      <c r="X16" s="1513"/>
      <c r="Y16" s="1516"/>
    </row>
    <row r="17" spans="2:25" ht="26.25" customHeight="1">
      <c r="B17" s="1222" t="s">
        <v>2532</v>
      </c>
      <c r="C17" s="1223" t="s">
        <v>2020</v>
      </c>
      <c r="D17" s="1224">
        <v>2</v>
      </c>
      <c r="E17" s="834">
        <v>1</v>
      </c>
      <c r="F17" s="834">
        <v>2</v>
      </c>
      <c r="G17" s="1224" t="s">
        <v>1994</v>
      </c>
      <c r="H17" s="1225">
        <v>3009</v>
      </c>
      <c r="I17" s="1236" t="s">
        <v>2537</v>
      </c>
      <c r="J17" s="1237" t="s">
        <v>2523</v>
      </c>
      <c r="K17" s="1237" t="s">
        <v>2535</v>
      </c>
      <c r="L17" s="1237" t="s">
        <v>2524</v>
      </c>
      <c r="M17" s="1237" t="s">
        <v>2022</v>
      </c>
      <c r="N17" s="1237" t="s">
        <v>2536</v>
      </c>
      <c r="O17" s="1238" t="s">
        <v>1115</v>
      </c>
      <c r="P17" s="835">
        <v>0</v>
      </c>
      <c r="Q17" s="835">
        <v>0</v>
      </c>
      <c r="R17" s="835">
        <v>0</v>
      </c>
      <c r="S17" s="1055">
        <v>0</v>
      </c>
      <c r="T17" s="1056">
        <v>0</v>
      </c>
      <c r="U17" s="1505">
        <v>128185339.45999999</v>
      </c>
      <c r="V17" s="1508">
        <v>271687150.51999998</v>
      </c>
      <c r="W17" s="1508">
        <v>94744528.050000012</v>
      </c>
      <c r="X17" s="1511">
        <v>0.73912140381361535</v>
      </c>
      <c r="Y17" s="1514">
        <v>0.34872656976475408</v>
      </c>
    </row>
    <row r="18" spans="2:25" ht="24" customHeight="1">
      <c r="B18" s="829" t="s">
        <v>2532</v>
      </c>
      <c r="C18" s="830" t="s">
        <v>2020</v>
      </c>
      <c r="D18" s="770">
        <v>2</v>
      </c>
      <c r="E18" s="771">
        <v>1</v>
      </c>
      <c r="F18" s="771">
        <v>2</v>
      </c>
      <c r="G18" s="770" t="s">
        <v>1994</v>
      </c>
      <c r="H18" s="831">
        <v>3009</v>
      </c>
      <c r="I18" s="599" t="s">
        <v>2538</v>
      </c>
      <c r="J18" s="837" t="s">
        <v>2021</v>
      </c>
      <c r="K18" s="837" t="s">
        <v>2535</v>
      </c>
      <c r="L18" s="837" t="s">
        <v>2524</v>
      </c>
      <c r="M18" s="837" t="s">
        <v>2022</v>
      </c>
      <c r="N18" s="837" t="s">
        <v>2525</v>
      </c>
      <c r="O18" s="838" t="s">
        <v>2025</v>
      </c>
      <c r="P18" s="735">
        <v>0</v>
      </c>
      <c r="Q18" s="735">
        <v>0</v>
      </c>
      <c r="R18" s="735">
        <v>0</v>
      </c>
      <c r="S18" s="1057">
        <v>0</v>
      </c>
      <c r="T18" s="1058">
        <v>0</v>
      </c>
      <c r="U18" s="1506"/>
      <c r="V18" s="1509"/>
      <c r="W18" s="1509"/>
      <c r="X18" s="1512"/>
      <c r="Y18" s="1515"/>
    </row>
    <row r="19" spans="2:25" ht="24" customHeight="1">
      <c r="B19" s="1226" t="s">
        <v>2532</v>
      </c>
      <c r="C19" s="1227" t="s">
        <v>2020</v>
      </c>
      <c r="D19" s="1228">
        <v>2</v>
      </c>
      <c r="E19" s="1229">
        <v>1</v>
      </c>
      <c r="F19" s="1229">
        <v>2</v>
      </c>
      <c r="G19" s="1228" t="s">
        <v>1994</v>
      </c>
      <c r="H19" s="1230">
        <v>3009</v>
      </c>
      <c r="I19" s="1239" t="s">
        <v>2527</v>
      </c>
      <c r="J19" s="1240" t="s">
        <v>2526</v>
      </c>
      <c r="K19" s="1240" t="s">
        <v>2535</v>
      </c>
      <c r="L19" s="1240" t="s">
        <v>2528</v>
      </c>
      <c r="M19" s="1240" t="s">
        <v>2022</v>
      </c>
      <c r="N19" s="1240" t="s">
        <v>2525</v>
      </c>
      <c r="O19" s="1241" t="s">
        <v>2025</v>
      </c>
      <c r="P19" s="1233">
        <v>100</v>
      </c>
      <c r="Q19" s="1233">
        <v>0</v>
      </c>
      <c r="R19" s="1242">
        <v>0</v>
      </c>
      <c r="S19" s="1234">
        <v>0</v>
      </c>
      <c r="T19" s="1235">
        <v>0</v>
      </c>
      <c r="U19" s="1507"/>
      <c r="V19" s="1510"/>
      <c r="W19" s="1510"/>
      <c r="X19" s="1513"/>
      <c r="Y19" s="1516"/>
    </row>
    <row r="20" spans="2:25" ht="27" customHeight="1">
      <c r="B20" s="1243" t="s">
        <v>2532</v>
      </c>
      <c r="C20" s="1244" t="s">
        <v>2020</v>
      </c>
      <c r="D20" s="1245">
        <v>2</v>
      </c>
      <c r="E20" s="1246">
        <v>1</v>
      </c>
      <c r="F20" s="1246">
        <v>2</v>
      </c>
      <c r="G20" s="1245" t="s">
        <v>2024</v>
      </c>
      <c r="H20" s="1247">
        <v>3009</v>
      </c>
      <c r="I20" s="1248" t="s">
        <v>2533</v>
      </c>
      <c r="J20" s="1249" t="s">
        <v>2523</v>
      </c>
      <c r="K20" s="1249" t="s">
        <v>2535</v>
      </c>
      <c r="L20" s="1249" t="s">
        <v>2524</v>
      </c>
      <c r="M20" s="1249" t="s">
        <v>2022</v>
      </c>
      <c r="N20" s="1249" t="s">
        <v>2525</v>
      </c>
      <c r="O20" s="1250" t="s">
        <v>1115</v>
      </c>
      <c r="P20" s="1168">
        <v>0</v>
      </c>
      <c r="Q20" s="1168">
        <v>0</v>
      </c>
      <c r="R20" s="1168">
        <v>0</v>
      </c>
      <c r="S20" s="1166">
        <v>0</v>
      </c>
      <c r="T20" s="1167">
        <v>0</v>
      </c>
      <c r="U20" s="1517">
        <v>0</v>
      </c>
      <c r="V20" s="1519">
        <v>0</v>
      </c>
      <c r="W20" s="1519">
        <v>0</v>
      </c>
      <c r="X20" s="1521">
        <v>0</v>
      </c>
      <c r="Y20" s="1522">
        <v>0</v>
      </c>
    </row>
    <row r="21" spans="2:25" ht="38.25" customHeight="1">
      <c r="B21" s="829" t="s">
        <v>2532</v>
      </c>
      <c r="C21" s="830" t="s">
        <v>2020</v>
      </c>
      <c r="D21" s="770">
        <v>2</v>
      </c>
      <c r="E21" s="771">
        <v>1</v>
      </c>
      <c r="F21" s="771">
        <v>2</v>
      </c>
      <c r="G21" s="770" t="s">
        <v>2024</v>
      </c>
      <c r="H21" s="831">
        <v>3009</v>
      </c>
      <c r="I21" s="599" t="s">
        <v>2545</v>
      </c>
      <c r="J21" s="837" t="s">
        <v>2021</v>
      </c>
      <c r="K21" s="837" t="s">
        <v>2535</v>
      </c>
      <c r="L21" s="837" t="s">
        <v>2524</v>
      </c>
      <c r="M21" s="837" t="s">
        <v>2540</v>
      </c>
      <c r="N21" s="837" t="s">
        <v>2525</v>
      </c>
      <c r="O21" s="838" t="s">
        <v>2025</v>
      </c>
      <c r="P21" s="735">
        <v>0</v>
      </c>
      <c r="Q21" s="735">
        <v>0</v>
      </c>
      <c r="R21" s="735">
        <v>0</v>
      </c>
      <c r="S21" s="1057">
        <v>0</v>
      </c>
      <c r="T21" s="1058">
        <v>0</v>
      </c>
      <c r="U21" s="1518"/>
      <c r="V21" s="1520"/>
      <c r="W21" s="1520"/>
      <c r="X21" s="1512"/>
      <c r="Y21" s="1515"/>
    </row>
    <row r="22" spans="2:25" ht="26.25" customHeight="1">
      <c r="B22" s="829" t="s">
        <v>2532</v>
      </c>
      <c r="C22" s="830" t="s">
        <v>2020</v>
      </c>
      <c r="D22" s="770">
        <v>2</v>
      </c>
      <c r="E22" s="771">
        <v>1</v>
      </c>
      <c r="F22" s="771">
        <v>2</v>
      </c>
      <c r="G22" s="770" t="s">
        <v>2024</v>
      </c>
      <c r="H22" s="831">
        <v>3009</v>
      </c>
      <c r="I22" s="599" t="s">
        <v>2546</v>
      </c>
      <c r="J22" s="837" t="s">
        <v>2526</v>
      </c>
      <c r="K22" s="837" t="s">
        <v>2535</v>
      </c>
      <c r="L22" s="837" t="s">
        <v>2528</v>
      </c>
      <c r="M22" s="837" t="s">
        <v>2022</v>
      </c>
      <c r="N22" s="837" t="s">
        <v>2525</v>
      </c>
      <c r="O22" s="838" t="s">
        <v>2025</v>
      </c>
      <c r="P22" s="735">
        <v>100</v>
      </c>
      <c r="Q22" s="735">
        <v>0</v>
      </c>
      <c r="R22" s="1088">
        <v>0</v>
      </c>
      <c r="S22" s="1057">
        <v>0</v>
      </c>
      <c r="T22" s="1058">
        <v>0</v>
      </c>
      <c r="U22" s="1518"/>
      <c r="V22" s="1520"/>
      <c r="W22" s="1520"/>
      <c r="X22" s="1512"/>
      <c r="Y22" s="1515"/>
    </row>
    <row r="23" spans="2:25" s="573" customFormat="1" ht="27.75" customHeight="1">
      <c r="B23" s="568" t="s">
        <v>2532</v>
      </c>
      <c r="C23" s="569" t="s">
        <v>2020</v>
      </c>
      <c r="D23" s="578">
        <v>2</v>
      </c>
      <c r="E23" s="571">
        <v>1</v>
      </c>
      <c r="F23" s="571">
        <v>2</v>
      </c>
      <c r="G23" s="770" t="s">
        <v>1993</v>
      </c>
      <c r="H23" s="572">
        <v>3009</v>
      </c>
      <c r="I23" s="598" t="s">
        <v>2547</v>
      </c>
      <c r="J23" s="576" t="s">
        <v>2523</v>
      </c>
      <c r="K23" s="576" t="s">
        <v>2535</v>
      </c>
      <c r="L23" s="576" t="s">
        <v>2524</v>
      </c>
      <c r="M23" s="576" t="s">
        <v>2022</v>
      </c>
      <c r="N23" s="574" t="s">
        <v>2548</v>
      </c>
      <c r="O23" s="577" t="s">
        <v>1115</v>
      </c>
      <c r="P23" s="575">
        <v>0</v>
      </c>
      <c r="Q23" s="575">
        <v>0</v>
      </c>
      <c r="R23" s="735">
        <v>0</v>
      </c>
      <c r="S23" s="1059">
        <v>0</v>
      </c>
      <c r="T23" s="1060">
        <v>0</v>
      </c>
      <c r="U23" s="1495">
        <v>114239104.7</v>
      </c>
      <c r="V23" s="1497">
        <v>179753198.37</v>
      </c>
      <c r="W23" s="1497">
        <v>32022511.009999998</v>
      </c>
      <c r="X23" s="1499">
        <v>0.28031129177783198</v>
      </c>
      <c r="Y23" s="1501">
        <v>0.17814710002592316</v>
      </c>
    </row>
    <row r="24" spans="2:25" s="573" customFormat="1" ht="27.75" customHeight="1">
      <c r="B24" s="568" t="s">
        <v>2532</v>
      </c>
      <c r="C24" s="569" t="s">
        <v>2020</v>
      </c>
      <c r="D24" s="578">
        <v>2</v>
      </c>
      <c r="E24" s="571">
        <v>1</v>
      </c>
      <c r="F24" s="571">
        <v>2</v>
      </c>
      <c r="G24" s="770" t="s">
        <v>1993</v>
      </c>
      <c r="H24" s="572">
        <v>3009</v>
      </c>
      <c r="I24" s="598" t="s">
        <v>2549</v>
      </c>
      <c r="J24" s="576" t="s">
        <v>2523</v>
      </c>
      <c r="K24" s="576" t="s">
        <v>2535</v>
      </c>
      <c r="L24" s="576" t="s">
        <v>2524</v>
      </c>
      <c r="M24" s="576" t="s">
        <v>2022</v>
      </c>
      <c r="N24" s="574" t="s">
        <v>2550</v>
      </c>
      <c r="O24" s="577" t="s">
        <v>1115</v>
      </c>
      <c r="P24" s="575">
        <v>0</v>
      </c>
      <c r="Q24" s="575">
        <v>0</v>
      </c>
      <c r="R24" s="735">
        <v>0</v>
      </c>
      <c r="S24" s="1059">
        <v>0</v>
      </c>
      <c r="T24" s="1060">
        <v>0</v>
      </c>
      <c r="U24" s="1495"/>
      <c r="V24" s="1497"/>
      <c r="W24" s="1497"/>
      <c r="X24" s="1499"/>
      <c r="Y24" s="1501"/>
    </row>
    <row r="25" spans="2:25" s="573" customFormat="1" ht="27.75" customHeight="1">
      <c r="B25" s="568" t="s">
        <v>2532</v>
      </c>
      <c r="C25" s="569" t="s">
        <v>2020</v>
      </c>
      <c r="D25" s="578">
        <v>2</v>
      </c>
      <c r="E25" s="571">
        <v>1</v>
      </c>
      <c r="F25" s="571">
        <v>2</v>
      </c>
      <c r="G25" s="770" t="s">
        <v>1993</v>
      </c>
      <c r="H25" s="572">
        <v>3009</v>
      </c>
      <c r="I25" s="598" t="s">
        <v>4390</v>
      </c>
      <c r="J25" s="576" t="s">
        <v>2523</v>
      </c>
      <c r="K25" s="576" t="s">
        <v>2535</v>
      </c>
      <c r="L25" s="576" t="s">
        <v>2524</v>
      </c>
      <c r="M25" s="576" t="s">
        <v>2022</v>
      </c>
      <c r="N25" s="574" t="s">
        <v>2548</v>
      </c>
      <c r="O25" s="577" t="s">
        <v>1115</v>
      </c>
      <c r="P25" s="575">
        <v>0</v>
      </c>
      <c r="Q25" s="575">
        <v>0</v>
      </c>
      <c r="R25" s="735">
        <v>0</v>
      </c>
      <c r="S25" s="1059">
        <v>0</v>
      </c>
      <c r="T25" s="1060">
        <v>0</v>
      </c>
      <c r="U25" s="1495"/>
      <c r="V25" s="1497"/>
      <c r="W25" s="1497"/>
      <c r="X25" s="1499"/>
      <c r="Y25" s="1501"/>
    </row>
    <row r="26" spans="2:25" s="573" customFormat="1" ht="27.75" customHeight="1">
      <c r="B26" s="568" t="s">
        <v>2532</v>
      </c>
      <c r="C26" s="569" t="s">
        <v>2020</v>
      </c>
      <c r="D26" s="578">
        <v>2</v>
      </c>
      <c r="E26" s="571">
        <v>1</v>
      </c>
      <c r="F26" s="571">
        <v>2</v>
      </c>
      <c r="G26" s="770" t="s">
        <v>1993</v>
      </c>
      <c r="H26" s="572">
        <v>3009</v>
      </c>
      <c r="I26" s="598" t="s">
        <v>2551</v>
      </c>
      <c r="J26" s="576" t="s">
        <v>2021</v>
      </c>
      <c r="K26" s="576" t="s">
        <v>2535</v>
      </c>
      <c r="L26" s="576" t="s">
        <v>2524</v>
      </c>
      <c r="M26" s="576" t="s">
        <v>2022</v>
      </c>
      <c r="N26" s="574" t="s">
        <v>2525</v>
      </c>
      <c r="O26" s="577" t="s">
        <v>2025</v>
      </c>
      <c r="P26" s="575">
        <v>0</v>
      </c>
      <c r="Q26" s="575">
        <v>0</v>
      </c>
      <c r="R26" s="735">
        <v>0</v>
      </c>
      <c r="S26" s="1059">
        <v>0</v>
      </c>
      <c r="T26" s="1060">
        <v>0</v>
      </c>
      <c r="U26" s="1495"/>
      <c r="V26" s="1497"/>
      <c r="W26" s="1497"/>
      <c r="X26" s="1499"/>
      <c r="Y26" s="1501"/>
    </row>
    <row r="27" spans="2:25" s="573" customFormat="1" ht="28.5" customHeight="1">
      <c r="B27" s="568" t="s">
        <v>2532</v>
      </c>
      <c r="C27" s="569" t="s">
        <v>2020</v>
      </c>
      <c r="D27" s="578">
        <v>2</v>
      </c>
      <c r="E27" s="571">
        <v>1</v>
      </c>
      <c r="F27" s="571">
        <v>2</v>
      </c>
      <c r="G27" s="770" t="s">
        <v>1993</v>
      </c>
      <c r="H27" s="572">
        <v>3009</v>
      </c>
      <c r="I27" s="598" t="s">
        <v>2552</v>
      </c>
      <c r="J27" s="576" t="s">
        <v>2526</v>
      </c>
      <c r="K27" s="576" t="s">
        <v>2535</v>
      </c>
      <c r="L27" s="576" t="s">
        <v>2524</v>
      </c>
      <c r="M27" s="576" t="s">
        <v>2022</v>
      </c>
      <c r="N27" s="574" t="s">
        <v>2525</v>
      </c>
      <c r="O27" s="577" t="s">
        <v>2025</v>
      </c>
      <c r="P27" s="575">
        <v>100</v>
      </c>
      <c r="Q27" s="575">
        <v>0</v>
      </c>
      <c r="R27" s="735">
        <v>0</v>
      </c>
      <c r="S27" s="1059">
        <v>0</v>
      </c>
      <c r="T27" s="1060">
        <v>0</v>
      </c>
      <c r="U27" s="1495"/>
      <c r="V27" s="1497"/>
      <c r="W27" s="1497"/>
      <c r="X27" s="1499"/>
      <c r="Y27" s="1501"/>
    </row>
    <row r="28" spans="2:25" s="573" customFormat="1" ht="27.75" customHeight="1">
      <c r="B28" s="568" t="s">
        <v>2532</v>
      </c>
      <c r="C28" s="569" t="s">
        <v>2020</v>
      </c>
      <c r="D28" s="578">
        <v>2</v>
      </c>
      <c r="E28" s="571">
        <v>1</v>
      </c>
      <c r="F28" s="571">
        <v>2</v>
      </c>
      <c r="G28" s="770" t="s">
        <v>1993</v>
      </c>
      <c r="H28" s="572">
        <v>3009</v>
      </c>
      <c r="I28" s="598" t="s">
        <v>2553</v>
      </c>
      <c r="J28" s="576" t="s">
        <v>2526</v>
      </c>
      <c r="K28" s="576" t="s">
        <v>2535</v>
      </c>
      <c r="L28" s="576" t="s">
        <v>2524</v>
      </c>
      <c r="M28" s="576" t="s">
        <v>2022</v>
      </c>
      <c r="N28" s="574" t="s">
        <v>2525</v>
      </c>
      <c r="O28" s="577" t="s">
        <v>2025</v>
      </c>
      <c r="P28" s="575">
        <v>100</v>
      </c>
      <c r="Q28" s="575">
        <v>0</v>
      </c>
      <c r="R28" s="1088">
        <v>0</v>
      </c>
      <c r="S28" s="1059">
        <v>0</v>
      </c>
      <c r="T28" s="1060">
        <v>0</v>
      </c>
      <c r="U28" s="1495"/>
      <c r="V28" s="1497"/>
      <c r="W28" s="1497"/>
      <c r="X28" s="1499"/>
      <c r="Y28" s="1501"/>
    </row>
    <row r="29" spans="2:25" s="573" customFormat="1" ht="27.75" customHeight="1">
      <c r="B29" s="568" t="s">
        <v>2532</v>
      </c>
      <c r="C29" s="569" t="s">
        <v>2020</v>
      </c>
      <c r="D29" s="578">
        <v>2</v>
      </c>
      <c r="E29" s="571">
        <v>1</v>
      </c>
      <c r="F29" s="571">
        <v>2</v>
      </c>
      <c r="G29" s="770" t="s">
        <v>1993</v>
      </c>
      <c r="H29" s="572">
        <v>3009</v>
      </c>
      <c r="I29" s="598" t="s">
        <v>2554</v>
      </c>
      <c r="J29" s="576" t="s">
        <v>2526</v>
      </c>
      <c r="K29" s="576" t="s">
        <v>2535</v>
      </c>
      <c r="L29" s="576" t="s">
        <v>2524</v>
      </c>
      <c r="M29" s="576" t="s">
        <v>2022</v>
      </c>
      <c r="N29" s="574" t="s">
        <v>2525</v>
      </c>
      <c r="O29" s="577" t="s">
        <v>2025</v>
      </c>
      <c r="P29" s="575">
        <v>100</v>
      </c>
      <c r="Q29" s="575">
        <v>0</v>
      </c>
      <c r="R29" s="735">
        <v>0</v>
      </c>
      <c r="S29" s="1059">
        <v>0</v>
      </c>
      <c r="T29" s="1060">
        <v>0</v>
      </c>
      <c r="U29" s="1495"/>
      <c r="V29" s="1497"/>
      <c r="W29" s="1497"/>
      <c r="X29" s="1499"/>
      <c r="Y29" s="1501"/>
    </row>
    <row r="30" spans="2:25" s="573" customFormat="1" ht="39.75" customHeight="1">
      <c r="B30" s="568" t="s">
        <v>2532</v>
      </c>
      <c r="C30" s="569" t="s">
        <v>2020</v>
      </c>
      <c r="D30" s="578">
        <v>2</v>
      </c>
      <c r="E30" s="571">
        <v>1</v>
      </c>
      <c r="F30" s="571">
        <v>2</v>
      </c>
      <c r="G30" s="770" t="s">
        <v>1993</v>
      </c>
      <c r="H30" s="572">
        <v>3009</v>
      </c>
      <c r="I30" s="598" t="s">
        <v>2555</v>
      </c>
      <c r="J30" s="576" t="s">
        <v>2526</v>
      </c>
      <c r="K30" s="576" t="s">
        <v>2535</v>
      </c>
      <c r="L30" s="576" t="s">
        <v>2524</v>
      </c>
      <c r="M30" s="576" t="s">
        <v>2022</v>
      </c>
      <c r="N30" s="574" t="s">
        <v>2525</v>
      </c>
      <c r="O30" s="577" t="s">
        <v>2025</v>
      </c>
      <c r="P30" s="575">
        <v>100</v>
      </c>
      <c r="Q30" s="575">
        <v>0</v>
      </c>
      <c r="R30" s="1088">
        <v>0</v>
      </c>
      <c r="S30" s="1059">
        <v>0</v>
      </c>
      <c r="T30" s="1060">
        <v>0</v>
      </c>
      <c r="U30" s="1495"/>
      <c r="V30" s="1497"/>
      <c r="W30" s="1497"/>
      <c r="X30" s="1499"/>
      <c r="Y30" s="1501"/>
    </row>
    <row r="31" spans="2:25" s="573" customFormat="1" ht="27" customHeight="1">
      <c r="B31" s="568" t="s">
        <v>2532</v>
      </c>
      <c r="C31" s="569" t="s">
        <v>2020</v>
      </c>
      <c r="D31" s="578">
        <v>2</v>
      </c>
      <c r="E31" s="571">
        <v>1</v>
      </c>
      <c r="F31" s="571">
        <v>2</v>
      </c>
      <c r="G31" s="770" t="s">
        <v>1993</v>
      </c>
      <c r="H31" s="572">
        <v>3009</v>
      </c>
      <c r="I31" s="598" t="s">
        <v>2556</v>
      </c>
      <c r="J31" s="576" t="s">
        <v>2526</v>
      </c>
      <c r="K31" s="576" t="s">
        <v>2535</v>
      </c>
      <c r="L31" s="576" t="s">
        <v>2528</v>
      </c>
      <c r="M31" s="576" t="s">
        <v>2022</v>
      </c>
      <c r="N31" s="574" t="s">
        <v>2525</v>
      </c>
      <c r="O31" s="577" t="s">
        <v>2025</v>
      </c>
      <c r="P31" s="575">
        <v>100</v>
      </c>
      <c r="Q31" s="575">
        <v>0</v>
      </c>
      <c r="R31" s="735">
        <v>0</v>
      </c>
      <c r="S31" s="1059">
        <v>0</v>
      </c>
      <c r="T31" s="1060">
        <v>0</v>
      </c>
      <c r="U31" s="1495"/>
      <c r="V31" s="1497"/>
      <c r="W31" s="1497"/>
      <c r="X31" s="1499"/>
      <c r="Y31" s="1501"/>
    </row>
    <row r="32" spans="2:25" s="573" customFormat="1" ht="34.5" customHeight="1">
      <c r="B32" s="568" t="s">
        <v>2532</v>
      </c>
      <c r="C32" s="569" t="s">
        <v>2020</v>
      </c>
      <c r="D32" s="570">
        <v>2</v>
      </c>
      <c r="E32" s="571">
        <v>1</v>
      </c>
      <c r="F32" s="571">
        <v>2</v>
      </c>
      <c r="G32" s="771" t="s">
        <v>1993</v>
      </c>
      <c r="H32" s="572">
        <v>3009</v>
      </c>
      <c r="I32" s="598" t="s">
        <v>2557</v>
      </c>
      <c r="J32" s="576" t="s">
        <v>2526</v>
      </c>
      <c r="K32" s="576" t="s">
        <v>2535</v>
      </c>
      <c r="L32" s="576" t="s">
        <v>2524</v>
      </c>
      <c r="M32" s="576" t="s">
        <v>2022</v>
      </c>
      <c r="N32" s="574" t="s">
        <v>2525</v>
      </c>
      <c r="O32" s="577" t="s">
        <v>2025</v>
      </c>
      <c r="P32" s="575">
        <v>100</v>
      </c>
      <c r="Q32" s="575">
        <v>0</v>
      </c>
      <c r="R32" s="1088">
        <v>0</v>
      </c>
      <c r="S32" s="1061">
        <v>0</v>
      </c>
      <c r="T32" s="1062">
        <v>0</v>
      </c>
      <c r="U32" s="1496"/>
      <c r="V32" s="1498"/>
      <c r="W32" s="1498"/>
      <c r="X32" s="1500"/>
      <c r="Y32" s="1502"/>
    </row>
    <row r="33" spans="2:25" s="497" customFormat="1" ht="24.75" customHeight="1">
      <c r="B33" s="1503" t="s">
        <v>1100</v>
      </c>
      <c r="C33" s="1467"/>
      <c r="D33" s="1467"/>
      <c r="E33" s="1467"/>
      <c r="F33" s="1467"/>
      <c r="G33" s="1467"/>
      <c r="H33" s="1467"/>
      <c r="I33" s="1467"/>
      <c r="J33" s="1467"/>
      <c r="K33" s="1467"/>
      <c r="L33" s="1467"/>
      <c r="M33" s="1467"/>
      <c r="N33" s="1467"/>
      <c r="O33" s="1467"/>
      <c r="P33" s="1467"/>
      <c r="Q33" s="1467"/>
      <c r="R33" s="1467"/>
      <c r="S33" s="1467"/>
      <c r="T33" s="1504"/>
      <c r="U33" s="505">
        <v>447778402.29999995</v>
      </c>
      <c r="V33" s="505">
        <v>974224662.24000013</v>
      </c>
      <c r="W33" s="505">
        <v>289091024.52999997</v>
      </c>
      <c r="X33" s="1063">
        <v>1.8098921877787646</v>
      </c>
      <c r="Y33" s="1063">
        <v>0.83737262954298586</v>
      </c>
    </row>
    <row r="35" spans="2:25">
      <c r="B35" s="491" t="s">
        <v>2516</v>
      </c>
      <c r="U35" s="731">
        <v>0</v>
      </c>
      <c r="V35" s="731">
        <v>0</v>
      </c>
      <c r="W35" s="731">
        <v>0</v>
      </c>
    </row>
    <row r="37" spans="2:25" ht="12.75">
      <c r="U37" s="1251" t="s">
        <v>874</v>
      </c>
      <c r="V37" s="1251" t="s">
        <v>874</v>
      </c>
      <c r="W37" s="1251" t="s">
        <v>874</v>
      </c>
    </row>
    <row r="44" spans="2:25">
      <c r="I44" s="732"/>
      <c r="J44" s="732"/>
      <c r="K44" s="732"/>
      <c r="L44" s="732"/>
      <c r="M44" s="732"/>
      <c r="N44" s="732"/>
      <c r="O44" s="732"/>
      <c r="S44" s="732"/>
      <c r="T44" s="732"/>
      <c r="U44" s="732"/>
      <c r="V44" s="732"/>
      <c r="W44" s="732"/>
    </row>
    <row r="45" spans="2:25">
      <c r="H45" s="730"/>
      <c r="I45" s="730"/>
      <c r="J45" s="730"/>
      <c r="K45" s="730"/>
      <c r="L45" s="730"/>
      <c r="M45" s="730"/>
      <c r="N45" s="732"/>
      <c r="O45" s="732"/>
      <c r="S45" s="730"/>
      <c r="T45" s="730"/>
      <c r="U45" s="730"/>
      <c r="V45" s="730"/>
      <c r="W45" s="730"/>
    </row>
    <row r="46" spans="2:25" s="732" customFormat="1">
      <c r="H46" s="1493" t="s">
        <v>2577</v>
      </c>
      <c r="I46" s="1493"/>
      <c r="J46" s="1493"/>
      <c r="K46" s="1493"/>
      <c r="L46" s="1493"/>
      <c r="M46" s="1493"/>
      <c r="S46" s="1493" t="s">
        <v>2580</v>
      </c>
      <c r="T46" s="1493"/>
      <c r="U46" s="1493"/>
      <c r="V46" s="1493"/>
      <c r="W46" s="1493"/>
    </row>
    <row r="47" spans="2:25" s="732" customFormat="1">
      <c r="H47" s="1494" t="s">
        <v>2578</v>
      </c>
      <c r="I47" s="1494"/>
      <c r="J47" s="1494"/>
      <c r="K47" s="1494"/>
      <c r="L47" s="1494"/>
      <c r="M47" s="1494"/>
      <c r="S47" s="1494" t="s">
        <v>2579</v>
      </c>
      <c r="T47" s="1494"/>
      <c r="U47" s="1494"/>
      <c r="V47" s="1494"/>
      <c r="W47" s="1494"/>
    </row>
  </sheetData>
  <autoFilter ref="B9:Y33">
    <filterColumn colId="17" showButton="0"/>
    <filterColumn colId="22" showButton="0"/>
  </autoFilter>
  <mergeCells count="54">
    <mergeCell ref="G9:G10"/>
    <mergeCell ref="B2:Y3"/>
    <mergeCell ref="B4:Y4"/>
    <mergeCell ref="B8:C8"/>
    <mergeCell ref="D8:H8"/>
    <mergeCell ref="I8:O8"/>
    <mergeCell ref="P8:T8"/>
    <mergeCell ref="U8:Y8"/>
    <mergeCell ref="B9:B10"/>
    <mergeCell ref="C9:C10"/>
    <mergeCell ref="D9:D10"/>
    <mergeCell ref="E9:E10"/>
    <mergeCell ref="F9:F10"/>
    <mergeCell ref="S9:T9"/>
    <mergeCell ref="H9:H10"/>
    <mergeCell ref="I9:I10"/>
    <mergeCell ref="J9:J10"/>
    <mergeCell ref="K9:K10"/>
    <mergeCell ref="L9:L10"/>
    <mergeCell ref="M9:M10"/>
    <mergeCell ref="N9:N10"/>
    <mergeCell ref="O9:O10"/>
    <mergeCell ref="P9:P10"/>
    <mergeCell ref="Q9:Q10"/>
    <mergeCell ref="R9:R10"/>
    <mergeCell ref="U9:U10"/>
    <mergeCell ref="V9:V10"/>
    <mergeCell ref="W9:W10"/>
    <mergeCell ref="X9:Y9"/>
    <mergeCell ref="U11:U16"/>
    <mergeCell ref="V11:V16"/>
    <mergeCell ref="W11:W16"/>
    <mergeCell ref="X11:X16"/>
    <mergeCell ref="Y11:Y16"/>
    <mergeCell ref="X23:X32"/>
    <mergeCell ref="Y23:Y32"/>
    <mergeCell ref="B33:T33"/>
    <mergeCell ref="U17:U19"/>
    <mergeCell ref="V17:V19"/>
    <mergeCell ref="W17:W19"/>
    <mergeCell ref="X17:X19"/>
    <mergeCell ref="Y17:Y19"/>
    <mergeCell ref="U20:U22"/>
    <mergeCell ref="V20:V22"/>
    <mergeCell ref="W20:W22"/>
    <mergeCell ref="X20:X22"/>
    <mergeCell ref="Y20:Y22"/>
    <mergeCell ref="H46:M46"/>
    <mergeCell ref="S46:W46"/>
    <mergeCell ref="H47:M47"/>
    <mergeCell ref="S47:W47"/>
    <mergeCell ref="U23:U32"/>
    <mergeCell ref="V23:V32"/>
    <mergeCell ref="W23:W32"/>
  </mergeCells>
  <dataValidations count="16">
    <dataValidation allowBlank="1" showInputMessage="1" showErrorMessage="1" prompt="Señalar la dimensión bajo la cual se mide el objetivo. Ej: eficiencia, eficacia, economía, calidad." sqref="L9:L10"/>
    <dataValidation allowBlank="1" showInputMessage="1" showErrorMessage="1" prompt="Se refiere a la expresión matemática del indicador. Determina la forma en que se relacionan las variables." sqref="O9:O10"/>
    <dataValidation allowBlank="1" showInputMessage="1" showErrorMessage="1" prompt="Hace referencia a la determinación concreta de la unidad de medición en que se quiere expresar el resultado del indicador. Ej: porcentaje, becas otorgadas, etc." sqref="N9:N10"/>
    <dataValidation allowBlank="1" showInputMessage="1" showErrorMessage="1" prompt="Hace referencia a la periodicidad en el tiempo con que se realiza la medición del indicador." sqref="M9:M10"/>
    <dataValidation allowBlank="1" showInputMessage="1" showErrorMessage="1" prompt="Indicar si el indicador es estratégico o de gestión." sqref="K9:K10"/>
    <dataValidation allowBlank="1" showInputMessage="1" showErrorMessage="1" prompt="Señalar el nivel de objetivos de la MIR con el que se relaciona el indicador.  Ej: Actividad, componente, propósito, fin." sqref="J9:J10"/>
    <dataValidation allowBlank="1" showInputMessage="1" showErrorMessage="1" prompt="La expresión que identifica al indicador y que manifiesta lo que se desea medir con él." sqref="I9:I10"/>
    <dataValidation allowBlank="1" showInputMessage="1" showErrorMessage="1" prompt="Unidad responsable del programa." sqref="H9:H10"/>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9:G10"/>
    <dataValidation allowBlank="1" showInputMessage="1" showErrorMessage="1" prompt="Señalar el código de la subfunción de acuerdo a la clasificación funcional del gasto publicada en el DOF el 27 de diciembre de 2010." sqref="F9:F10"/>
    <dataValidation allowBlank="1" showInputMessage="1" showErrorMessage="1" prompt="Señalarel código de la función de acuerdo a la clasificación funcional del gasto publicada en el DOF el 27 de diciembre de 2010." sqref="E9:E10"/>
    <dataValidation allowBlank="1" showInputMessage="1" showErrorMessage="1" prompt="Señalar el código de la finalidad de acuerdo a la clasificación funcional del gasto publicada en el DOF el 27 de diciembre de 2010." sqref="D9:D10"/>
    <dataValidation allowBlank="1" showInputMessage="1" showErrorMessage="1" prompt="Señalar la estrategia transversal a la que se encuentra alineada el programa." sqref="C9:C10"/>
    <dataValidation allowBlank="1" showInputMessage="1" showErrorMessage="1" prompt="Señalar el eje al que se encuentra alineado el programa." sqref="B9:B10"/>
    <dataValidation allowBlank="1" showInputMessage="1" showErrorMessage="1" prompt="Valor absoluto y relativo que registre el gasto con relación a la meta anual." sqref="U8:Y8"/>
    <dataValidation allowBlank="1" showInputMessage="1" showErrorMessage="1" prompt="Nivel cuantificable anual de las metas aprobadas y modificadas." sqref="P8:T8"/>
  </dataValidations>
  <pageMargins left="0.25" right="0.17" top="0.44" bottom="0.44" header="0.3" footer="0.3"/>
  <pageSetup scale="48"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92"/>
  <sheetViews>
    <sheetView workbookViewId="0">
      <selection sqref="A1:XFD1048576"/>
    </sheetView>
  </sheetViews>
  <sheetFormatPr baseColWidth="10" defaultRowHeight="15" outlineLevelRow="1"/>
  <cols>
    <col min="1" max="1" width="11.42578125" style="107"/>
    <col min="2" max="2" width="13.85546875" style="107" bestFit="1" customWidth="1"/>
    <col min="3" max="3" width="14.42578125" style="107" bestFit="1" customWidth="1"/>
    <col min="4" max="4" width="14.85546875" style="107" bestFit="1" customWidth="1"/>
    <col min="5" max="5" width="17.5703125" style="107" bestFit="1" customWidth="1"/>
    <col min="6" max="6" width="15.28515625" style="107" bestFit="1" customWidth="1"/>
    <col min="7" max="7" width="13.7109375" style="107" bestFit="1" customWidth="1"/>
    <col min="8" max="8" width="13.7109375" style="107" customWidth="1"/>
    <col min="9" max="9" width="15.140625" style="107" bestFit="1" customWidth="1"/>
    <col min="10" max="10" width="13.7109375" style="107" bestFit="1" customWidth="1"/>
    <col min="11" max="16384" width="11.42578125" style="107"/>
  </cols>
  <sheetData>
    <row r="4" spans="1:10">
      <c r="C4" s="107" t="s">
        <v>3614</v>
      </c>
      <c r="F4" s="107" t="s">
        <v>3615</v>
      </c>
      <c r="J4" s="107">
        <v>12</v>
      </c>
    </row>
    <row r="5" spans="1:10">
      <c r="B5" s="107" t="s">
        <v>3616</v>
      </c>
      <c r="D5" s="107" t="s">
        <v>3617</v>
      </c>
      <c r="E5" s="107" t="s">
        <v>3618</v>
      </c>
      <c r="F5" s="107" t="s">
        <v>3619</v>
      </c>
      <c r="G5" s="107" t="s">
        <v>3620</v>
      </c>
      <c r="I5" s="107" t="s">
        <v>3621</v>
      </c>
      <c r="J5" s="107" t="s">
        <v>3622</v>
      </c>
    </row>
    <row r="6" spans="1:10" outlineLevel="1">
      <c r="A6" s="1080" t="s">
        <v>2752</v>
      </c>
      <c r="B6" s="108">
        <v>3645960.97</v>
      </c>
      <c r="C6" s="108">
        <v>87894.329999999987</v>
      </c>
      <c r="D6" s="108">
        <v>3733855.3</v>
      </c>
      <c r="E6" s="107">
        <v>0</v>
      </c>
      <c r="F6" s="108">
        <v>5683.54</v>
      </c>
      <c r="G6" s="108">
        <v>3717916.89</v>
      </c>
      <c r="H6" s="108">
        <v>3723600.43</v>
      </c>
      <c r="I6" s="108">
        <v>3723600.43</v>
      </c>
      <c r="J6" s="108">
        <v>10254.870000000001</v>
      </c>
    </row>
    <row r="7" spans="1:10" outlineLevel="1">
      <c r="A7" s="1080" t="s">
        <v>2753</v>
      </c>
      <c r="B7" s="108">
        <v>2654827.81</v>
      </c>
      <c r="C7" s="108">
        <v>-29084.759999999995</v>
      </c>
      <c r="D7" s="108">
        <v>2625743.0499999998</v>
      </c>
      <c r="E7" s="107">
        <v>0</v>
      </c>
      <c r="F7" s="107">
        <v>549.86</v>
      </c>
      <c r="G7" s="108">
        <v>2624082.58</v>
      </c>
      <c r="H7" s="108">
        <v>2624632.44</v>
      </c>
      <c r="I7" s="108">
        <v>2624632.44</v>
      </c>
      <c r="J7" s="108">
        <v>1110.6099999999999</v>
      </c>
    </row>
    <row r="8" spans="1:10" outlineLevel="1">
      <c r="A8" s="1080" t="s">
        <v>2754</v>
      </c>
      <c r="B8" s="108">
        <v>12669137.25</v>
      </c>
      <c r="C8" s="108">
        <v>5479353.2000000011</v>
      </c>
      <c r="D8" s="108">
        <v>18148490.449999999</v>
      </c>
      <c r="E8" s="107">
        <v>0</v>
      </c>
      <c r="F8" s="108">
        <v>49167.75</v>
      </c>
      <c r="G8" s="108">
        <v>13279410.039999999</v>
      </c>
      <c r="H8" s="108">
        <v>13328577.789999999</v>
      </c>
      <c r="I8" s="108">
        <v>13328577.789999999</v>
      </c>
      <c r="J8" s="108">
        <v>4819912.66</v>
      </c>
    </row>
    <row r="9" spans="1:10" outlineLevel="1">
      <c r="A9" s="1080" t="s">
        <v>2755</v>
      </c>
      <c r="B9" s="108">
        <v>4069517.47</v>
      </c>
      <c r="C9" s="108">
        <v>511219.61000000004</v>
      </c>
      <c r="D9" s="108">
        <v>4580737.08</v>
      </c>
      <c r="E9" s="107">
        <v>0</v>
      </c>
      <c r="F9" s="107">
        <v>394.22</v>
      </c>
      <c r="G9" s="108">
        <v>4575100.53</v>
      </c>
      <c r="H9" s="108">
        <v>4575494.75</v>
      </c>
      <c r="I9" s="108">
        <v>4575494.75</v>
      </c>
      <c r="J9" s="108">
        <v>5242.33</v>
      </c>
    </row>
    <row r="10" spans="1:10" outlineLevel="1">
      <c r="A10" s="1080" t="s">
        <v>528</v>
      </c>
      <c r="B10" s="108">
        <v>28587234.260000002</v>
      </c>
      <c r="C10" s="108">
        <v>642487.30999999982</v>
      </c>
      <c r="D10" s="108">
        <v>29229721.57</v>
      </c>
      <c r="E10" s="107">
        <v>0</v>
      </c>
      <c r="F10" s="108">
        <v>15257</v>
      </c>
      <c r="G10" s="108">
        <v>29199539.57</v>
      </c>
      <c r="H10" s="108">
        <v>29214796.57</v>
      </c>
      <c r="I10" s="108">
        <v>29214796.57</v>
      </c>
      <c r="J10" s="108">
        <v>14925</v>
      </c>
    </row>
    <row r="11" spans="1:10" outlineLevel="1">
      <c r="A11" s="1080" t="s">
        <v>530</v>
      </c>
      <c r="B11" s="108">
        <v>10607355.27</v>
      </c>
      <c r="C11" s="108">
        <v>2648622.4700000002</v>
      </c>
      <c r="D11" s="108">
        <v>13255977.74</v>
      </c>
      <c r="E11" s="107">
        <v>0</v>
      </c>
      <c r="F11" s="108">
        <v>72132.899999999994</v>
      </c>
      <c r="G11" s="108">
        <v>13102800.550000001</v>
      </c>
      <c r="H11" s="108">
        <v>13174933.450000001</v>
      </c>
      <c r="I11" s="108">
        <v>13174933.449999999</v>
      </c>
      <c r="J11" s="108">
        <v>81044.289999999994</v>
      </c>
    </row>
    <row r="12" spans="1:10" outlineLevel="1">
      <c r="A12" s="1080" t="s">
        <v>532</v>
      </c>
      <c r="B12" s="108">
        <v>11598704.640000001</v>
      </c>
      <c r="C12" s="108">
        <v>32811.77999999997</v>
      </c>
      <c r="D12" s="108">
        <v>11631516.42</v>
      </c>
      <c r="E12" s="107">
        <v>0</v>
      </c>
      <c r="F12" s="108">
        <v>5519.11</v>
      </c>
      <c r="G12" s="108">
        <v>11620086.85</v>
      </c>
      <c r="H12" s="108">
        <v>11625605.959999999</v>
      </c>
      <c r="I12" s="108">
        <v>11625605.960000001</v>
      </c>
      <c r="J12" s="108">
        <v>5910.46</v>
      </c>
    </row>
    <row r="13" spans="1:10" outlineLevel="1">
      <c r="A13" s="1080" t="s">
        <v>841</v>
      </c>
      <c r="B13" s="108">
        <v>8688996.5999999996</v>
      </c>
      <c r="C13" s="108">
        <v>347286.68999999994</v>
      </c>
      <c r="D13" s="108">
        <v>9036283.2899999991</v>
      </c>
      <c r="E13" s="107">
        <v>0</v>
      </c>
      <c r="F13" s="108">
        <v>166661.82</v>
      </c>
      <c r="G13" s="108">
        <v>8864415.1400000006</v>
      </c>
      <c r="H13" s="108">
        <v>9031076.9600000009</v>
      </c>
      <c r="I13" s="108">
        <v>9031076.9600000009</v>
      </c>
      <c r="J13" s="108">
        <v>5206.33</v>
      </c>
    </row>
    <row r="14" spans="1:10" outlineLevel="1">
      <c r="A14" s="1080" t="s">
        <v>842</v>
      </c>
      <c r="B14" s="107">
        <v>16800000</v>
      </c>
      <c r="C14" s="108">
        <v>4111796.3200000022</v>
      </c>
      <c r="D14" s="108">
        <v>20911796.32</v>
      </c>
      <c r="E14" s="107">
        <v>0</v>
      </c>
      <c r="F14" s="107">
        <v>0</v>
      </c>
      <c r="G14" s="108">
        <v>17714053.939999994</v>
      </c>
      <c r="H14" s="108">
        <v>17714053.939999994</v>
      </c>
      <c r="I14" s="108">
        <v>17714053.939999994</v>
      </c>
      <c r="J14" s="107">
        <v>3197742.38</v>
      </c>
    </row>
    <row r="15" spans="1:10" outlineLevel="1">
      <c r="A15" s="1080" t="s">
        <v>843</v>
      </c>
      <c r="B15" s="107">
        <v>32705000</v>
      </c>
      <c r="C15" s="108">
        <v>33253260.000000007</v>
      </c>
      <c r="D15" s="108">
        <v>65958260</v>
      </c>
      <c r="E15" s="107">
        <v>0</v>
      </c>
      <c r="F15" s="108">
        <v>20006.009999999998</v>
      </c>
      <c r="G15" s="108">
        <v>39388256.159999996</v>
      </c>
      <c r="H15" s="108">
        <v>39408262.169999994</v>
      </c>
      <c r="I15" s="108">
        <v>39408262.169999994</v>
      </c>
      <c r="J15" s="107">
        <v>26549997.829999998</v>
      </c>
    </row>
    <row r="16" spans="1:10" outlineLevel="1">
      <c r="A16" s="1080" t="s">
        <v>844</v>
      </c>
      <c r="B16" s="107">
        <v>21000000</v>
      </c>
      <c r="C16" s="108">
        <v>17620054.219999991</v>
      </c>
      <c r="D16" s="108">
        <v>38620054.219999991</v>
      </c>
      <c r="E16" s="107">
        <v>0</v>
      </c>
      <c r="F16" s="108">
        <v>8194.2000000000007</v>
      </c>
      <c r="G16" s="108">
        <v>30583772.479999997</v>
      </c>
      <c r="H16" s="108">
        <v>30591966.679999996</v>
      </c>
      <c r="I16" s="108">
        <v>30591966.679999996</v>
      </c>
      <c r="J16" s="108">
        <v>8028087.5399999991</v>
      </c>
    </row>
    <row r="17" spans="1:10" outlineLevel="1">
      <c r="A17" s="1080" t="s">
        <v>845</v>
      </c>
      <c r="B17" s="107">
        <v>48500000</v>
      </c>
      <c r="C17" s="108">
        <v>53406123.920000017</v>
      </c>
      <c r="D17" s="108">
        <v>101906123.92000005</v>
      </c>
      <c r="E17" s="107">
        <v>0</v>
      </c>
      <c r="F17" s="107">
        <v>0</v>
      </c>
      <c r="G17" s="108">
        <v>70414517.12000002</v>
      </c>
      <c r="H17" s="108">
        <v>70414517.12000002</v>
      </c>
      <c r="I17" s="108">
        <v>70414517.12000002</v>
      </c>
      <c r="J17" s="108">
        <v>31491606.800000001</v>
      </c>
    </row>
    <row r="18" spans="1:10" outlineLevel="1">
      <c r="A18" s="1080" t="s">
        <v>846</v>
      </c>
      <c r="B18" s="107">
        <v>20000000</v>
      </c>
      <c r="C18" s="108">
        <v>46214974.579999983</v>
      </c>
      <c r="D18" s="108">
        <v>66214974.579999998</v>
      </c>
      <c r="E18" s="107">
        <v>0</v>
      </c>
      <c r="F18" s="107">
        <v>134253.64000000001</v>
      </c>
      <c r="G18" s="108">
        <v>57725486.709999993</v>
      </c>
      <c r="H18" s="108">
        <v>57859740.349999994</v>
      </c>
      <c r="I18" s="108">
        <v>57859740.349999994</v>
      </c>
      <c r="J18" s="107">
        <v>8355234.2299999995</v>
      </c>
    </row>
    <row r="19" spans="1:10" outlineLevel="1">
      <c r="A19" s="1080" t="s">
        <v>847</v>
      </c>
      <c r="B19" s="107">
        <v>21000000</v>
      </c>
      <c r="C19" s="108">
        <v>19645773.629999999</v>
      </c>
      <c r="D19" s="108">
        <v>40645773.63000001</v>
      </c>
      <c r="E19" s="107">
        <v>0</v>
      </c>
      <c r="F19" s="107">
        <v>113.45</v>
      </c>
      <c r="G19" s="108">
        <v>32312598.280000001</v>
      </c>
      <c r="H19" s="108">
        <v>32312711.73</v>
      </c>
      <c r="I19" s="108">
        <v>32312711.73</v>
      </c>
      <c r="J19" s="107">
        <v>8333061.9000000004</v>
      </c>
    </row>
    <row r="20" spans="1:10" outlineLevel="1">
      <c r="A20" s="1080" t="s">
        <v>848</v>
      </c>
      <c r="B20" s="107">
        <v>42895277</v>
      </c>
      <c r="C20" s="108">
        <v>-41678517.409999996</v>
      </c>
      <c r="D20" s="108">
        <v>1216759.5900000001</v>
      </c>
      <c r="E20" s="107">
        <v>0</v>
      </c>
      <c r="F20" s="107">
        <v>0</v>
      </c>
      <c r="G20" s="108">
        <v>1216759.5900000001</v>
      </c>
      <c r="H20" s="108">
        <v>1216759.5900000001</v>
      </c>
      <c r="I20" s="108">
        <v>1216759.5900000001</v>
      </c>
      <c r="J20" s="107">
        <v>0</v>
      </c>
    </row>
    <row r="21" spans="1:10" outlineLevel="1">
      <c r="A21" s="1080" t="s">
        <v>849</v>
      </c>
      <c r="B21" s="107">
        <v>12850000</v>
      </c>
      <c r="C21" s="108">
        <v>1430000</v>
      </c>
      <c r="D21" s="108">
        <v>14280000</v>
      </c>
      <c r="E21" s="107">
        <v>0</v>
      </c>
      <c r="F21" s="107">
        <v>0</v>
      </c>
      <c r="G21" s="108">
        <v>14150000</v>
      </c>
      <c r="H21" s="108">
        <v>14150000</v>
      </c>
      <c r="I21" s="108">
        <v>14150000</v>
      </c>
      <c r="J21" s="108">
        <v>130000</v>
      </c>
    </row>
    <row r="22" spans="1:10" outlineLevel="1">
      <c r="A22" s="1080" t="s">
        <v>850</v>
      </c>
      <c r="B22" s="107">
        <v>9700000</v>
      </c>
      <c r="C22" s="108">
        <v>-1168740.4499999993</v>
      </c>
      <c r="D22" s="108">
        <v>8531259.5500000007</v>
      </c>
      <c r="E22" s="107">
        <v>0</v>
      </c>
      <c r="F22" s="107">
        <v>0</v>
      </c>
      <c r="G22" s="108">
        <v>8531259.5500000007</v>
      </c>
      <c r="H22" s="108">
        <v>8531259.5500000007</v>
      </c>
      <c r="I22" s="108">
        <v>8531259.5500000007</v>
      </c>
      <c r="J22" s="107">
        <v>0</v>
      </c>
    </row>
    <row r="23" spans="1:10" outlineLevel="1">
      <c r="A23" s="1080" t="s">
        <v>851</v>
      </c>
      <c r="B23" s="107">
        <v>1500000</v>
      </c>
      <c r="C23" s="108">
        <v>-301568.15999999992</v>
      </c>
      <c r="D23" s="108">
        <v>1198431.8399999999</v>
      </c>
      <c r="E23" s="107">
        <v>0</v>
      </c>
      <c r="F23" s="107">
        <v>0</v>
      </c>
      <c r="G23" s="108">
        <v>1003431.84</v>
      </c>
      <c r="H23" s="108">
        <v>1003431.84</v>
      </c>
      <c r="I23" s="108">
        <v>1003431.84</v>
      </c>
      <c r="J23" s="108">
        <v>195000</v>
      </c>
    </row>
    <row r="24" spans="1:10" outlineLevel="1">
      <c r="A24" s="1080" t="s">
        <v>852</v>
      </c>
      <c r="B24" s="107">
        <v>0</v>
      </c>
      <c r="C24" s="108">
        <v>0</v>
      </c>
      <c r="D24" s="107">
        <v>0</v>
      </c>
      <c r="E24" s="107">
        <v>0</v>
      </c>
      <c r="F24" s="107">
        <v>0</v>
      </c>
      <c r="G24" s="107">
        <v>0</v>
      </c>
      <c r="H24" s="108">
        <v>0</v>
      </c>
      <c r="I24" s="107">
        <v>0</v>
      </c>
      <c r="J24" s="107">
        <v>0</v>
      </c>
    </row>
    <row r="25" spans="1:10" outlineLevel="1">
      <c r="A25" s="1080" t="s">
        <v>853</v>
      </c>
      <c r="B25" s="107">
        <v>6000000</v>
      </c>
      <c r="C25" s="108">
        <v>7020393.6199999982</v>
      </c>
      <c r="D25" s="108">
        <v>13020393.620000001</v>
      </c>
      <c r="E25" s="107">
        <v>0</v>
      </c>
      <c r="F25" s="107">
        <v>0</v>
      </c>
      <c r="G25" s="108">
        <v>11012674.280000001</v>
      </c>
      <c r="H25" s="108">
        <v>11012674.280000001</v>
      </c>
      <c r="I25" s="108">
        <v>11012674.280000001</v>
      </c>
      <c r="J25" s="107">
        <v>2007719.3400000003</v>
      </c>
    </row>
    <row r="26" spans="1:10" outlineLevel="1">
      <c r="A26" s="1080" t="s">
        <v>854</v>
      </c>
      <c r="B26" s="107">
        <v>3000000</v>
      </c>
      <c r="C26" s="108">
        <v>1318998.4100000004</v>
      </c>
      <c r="D26" s="108">
        <v>4318998.4100000011</v>
      </c>
      <c r="E26" s="107">
        <v>0</v>
      </c>
      <c r="F26" s="107">
        <v>0</v>
      </c>
      <c r="G26" s="108">
        <v>2418341.21</v>
      </c>
      <c r="H26" s="108">
        <v>2418341.21</v>
      </c>
      <c r="I26" s="108">
        <v>2418341.21</v>
      </c>
      <c r="J26" s="108">
        <v>1900657.1999999997</v>
      </c>
    </row>
    <row r="27" spans="1:10" outlineLevel="1">
      <c r="A27" s="1080" t="s">
        <v>855</v>
      </c>
      <c r="B27" s="107">
        <v>6000000</v>
      </c>
      <c r="C27" s="108">
        <v>861915.74000000022</v>
      </c>
      <c r="D27" s="108">
        <v>6861915.7400000002</v>
      </c>
      <c r="E27" s="107">
        <v>0</v>
      </c>
      <c r="F27" s="108">
        <v>616832.74</v>
      </c>
      <c r="G27" s="108">
        <v>6245083</v>
      </c>
      <c r="H27" s="108">
        <v>6861915.7400000002</v>
      </c>
      <c r="I27" s="108">
        <v>6861915.7400000002</v>
      </c>
      <c r="J27" s="107">
        <v>0</v>
      </c>
    </row>
    <row r="28" spans="1:10" outlineLevel="1">
      <c r="A28" s="1080" t="s">
        <v>856</v>
      </c>
      <c r="B28" s="108">
        <v>79083961</v>
      </c>
      <c r="C28" s="108">
        <v>-76372773.560000002</v>
      </c>
      <c r="D28" s="108">
        <v>2711187.44</v>
      </c>
      <c r="E28" s="107">
        <v>0</v>
      </c>
      <c r="F28" s="107">
        <v>0</v>
      </c>
      <c r="G28" s="107">
        <v>0</v>
      </c>
      <c r="H28" s="108">
        <v>0</v>
      </c>
      <c r="I28" s="107">
        <v>0</v>
      </c>
      <c r="J28" s="108">
        <v>2711187.44</v>
      </c>
    </row>
    <row r="29" spans="1:10" outlineLevel="1">
      <c r="A29" s="1080" t="s">
        <v>2564</v>
      </c>
      <c r="B29" s="107">
        <v>0</v>
      </c>
      <c r="C29" s="108">
        <v>9028.41</v>
      </c>
      <c r="D29" s="108">
        <v>9028.41</v>
      </c>
      <c r="E29" s="107">
        <v>0</v>
      </c>
      <c r="F29" s="107">
        <v>0</v>
      </c>
      <c r="G29" s="107">
        <v>0</v>
      </c>
      <c r="H29" s="108">
        <v>0</v>
      </c>
      <c r="I29" s="107">
        <v>0</v>
      </c>
      <c r="J29" s="108">
        <v>9028.41</v>
      </c>
    </row>
    <row r="30" spans="1:10" outlineLevel="1">
      <c r="A30" s="1080" t="s">
        <v>857</v>
      </c>
      <c r="B30" s="107">
        <v>0</v>
      </c>
      <c r="C30" s="108">
        <v>0</v>
      </c>
      <c r="D30" s="107">
        <v>0</v>
      </c>
      <c r="E30" s="107">
        <v>0</v>
      </c>
      <c r="F30" s="107">
        <v>0</v>
      </c>
      <c r="G30" s="107">
        <v>0</v>
      </c>
      <c r="H30" s="108">
        <v>0</v>
      </c>
      <c r="I30" s="107">
        <v>0</v>
      </c>
      <c r="J30" s="107">
        <v>0</v>
      </c>
    </row>
    <row r="31" spans="1:10" outlineLevel="1">
      <c r="A31" s="1080" t="s">
        <v>858</v>
      </c>
      <c r="B31" s="107">
        <v>0</v>
      </c>
      <c r="C31" s="108">
        <v>0</v>
      </c>
      <c r="D31" s="107">
        <v>0</v>
      </c>
      <c r="E31" s="107">
        <v>0</v>
      </c>
      <c r="F31" s="107">
        <v>0</v>
      </c>
      <c r="G31" s="107">
        <v>0</v>
      </c>
      <c r="H31" s="108">
        <v>0</v>
      </c>
      <c r="I31" s="107">
        <v>0</v>
      </c>
      <c r="J31" s="107">
        <v>0</v>
      </c>
    </row>
    <row r="32" spans="1:10" outlineLevel="1">
      <c r="A32" s="1080" t="s">
        <v>2034</v>
      </c>
      <c r="B32" s="107">
        <v>17130127.27</v>
      </c>
      <c r="C32" s="108">
        <v>48835045.910000004</v>
      </c>
      <c r="D32" s="108">
        <v>65965173.18</v>
      </c>
      <c r="E32" s="107">
        <v>0</v>
      </c>
      <c r="F32" s="108">
        <v>20736.21</v>
      </c>
      <c r="G32" s="108">
        <v>51401943.700000003</v>
      </c>
      <c r="H32" s="108">
        <v>51422679.910000004</v>
      </c>
      <c r="I32" s="108">
        <v>51422679.909999996</v>
      </c>
      <c r="J32" s="107">
        <v>14542493.27</v>
      </c>
    </row>
    <row r="33" spans="1:10" outlineLevel="1">
      <c r="A33" s="1080" t="s">
        <v>2565</v>
      </c>
      <c r="B33" s="107">
        <v>6600000</v>
      </c>
      <c r="C33" s="108">
        <v>2495651.100000002</v>
      </c>
      <c r="D33" s="108">
        <v>9095651.0999999996</v>
      </c>
      <c r="E33" s="107">
        <v>0</v>
      </c>
      <c r="F33" s="108">
        <v>38801.360000000001</v>
      </c>
      <c r="G33" s="108">
        <v>405280.57</v>
      </c>
      <c r="H33" s="108">
        <v>444081.93</v>
      </c>
      <c r="I33" s="108">
        <v>444081.93</v>
      </c>
      <c r="J33" s="107">
        <v>8651569.1699999999</v>
      </c>
    </row>
    <row r="34" spans="1:10" outlineLevel="1">
      <c r="A34" s="1080" t="s">
        <v>2665</v>
      </c>
      <c r="B34" s="107">
        <v>0</v>
      </c>
      <c r="C34" s="108">
        <v>5942795.6400000006</v>
      </c>
      <c r="D34" s="108">
        <v>5942795.6399999997</v>
      </c>
      <c r="E34" s="107">
        <v>0</v>
      </c>
      <c r="F34" s="107">
        <v>0</v>
      </c>
      <c r="G34" s="108">
        <v>5942795.6399999997</v>
      </c>
      <c r="H34" s="108">
        <v>5942795.6399999997</v>
      </c>
      <c r="I34" s="108">
        <v>5942795.6399999997</v>
      </c>
      <c r="J34" s="107">
        <v>0</v>
      </c>
    </row>
    <row r="35" spans="1:10" outlineLevel="1">
      <c r="A35" s="1080" t="s">
        <v>2756</v>
      </c>
      <c r="B35" s="107">
        <v>80000000</v>
      </c>
      <c r="C35" s="108">
        <v>-30988313.970000017</v>
      </c>
      <c r="D35" s="108">
        <v>49011686.029999994</v>
      </c>
      <c r="E35" s="107">
        <v>0</v>
      </c>
      <c r="F35" s="107">
        <v>0</v>
      </c>
      <c r="G35" s="108">
        <v>29758751.020000003</v>
      </c>
      <c r="H35" s="108">
        <v>29758751.020000003</v>
      </c>
      <c r="I35" s="108">
        <v>29758751.020000003</v>
      </c>
      <c r="J35" s="108">
        <v>19252935.010000002</v>
      </c>
    </row>
    <row r="36" spans="1:10" outlineLevel="1">
      <c r="A36" s="1080" t="s">
        <v>2757</v>
      </c>
      <c r="B36" s="107">
        <v>10000000</v>
      </c>
      <c r="C36" s="108">
        <v>-9437849.3800000008</v>
      </c>
      <c r="D36" s="108">
        <v>562150.62</v>
      </c>
      <c r="E36" s="107">
        <v>0</v>
      </c>
      <c r="F36" s="107">
        <v>0</v>
      </c>
      <c r="G36" s="108">
        <v>562150.62</v>
      </c>
      <c r="H36" s="108">
        <v>562150.62</v>
      </c>
      <c r="I36" s="108">
        <v>562150.62</v>
      </c>
      <c r="J36" s="107">
        <v>0</v>
      </c>
    </row>
    <row r="37" spans="1:10" outlineLevel="1">
      <c r="A37" s="1080" t="s">
        <v>3297</v>
      </c>
      <c r="B37" s="107">
        <v>0</v>
      </c>
      <c r="C37" s="108">
        <v>1286874.81</v>
      </c>
      <c r="D37" s="108">
        <v>1286874.81</v>
      </c>
      <c r="E37" s="107">
        <v>0</v>
      </c>
      <c r="F37" s="107">
        <v>0</v>
      </c>
      <c r="G37" s="108">
        <v>1286874.81</v>
      </c>
      <c r="H37" s="108">
        <v>1286874.81</v>
      </c>
      <c r="I37" s="108">
        <v>1286874.81</v>
      </c>
      <c r="J37" s="107">
        <v>0</v>
      </c>
    </row>
    <row r="38" spans="1:10" outlineLevel="1">
      <c r="A38" s="1080" t="s">
        <v>3298</v>
      </c>
      <c r="B38" s="107">
        <v>0</v>
      </c>
      <c r="C38" s="108">
        <v>2668095.15</v>
      </c>
      <c r="D38" s="108">
        <v>2668095.15</v>
      </c>
      <c r="E38" s="107">
        <v>0</v>
      </c>
      <c r="F38" s="107">
        <v>0</v>
      </c>
      <c r="G38" s="108">
        <v>2195329.66</v>
      </c>
      <c r="H38" s="108">
        <v>2195329.66</v>
      </c>
      <c r="I38" s="108">
        <v>2195329.66</v>
      </c>
      <c r="J38" s="108">
        <v>472765.49</v>
      </c>
    </row>
    <row r="39" spans="1:10" outlineLevel="1">
      <c r="A39" s="1080" t="s">
        <v>3299</v>
      </c>
      <c r="B39" s="107">
        <v>0</v>
      </c>
      <c r="C39" s="108">
        <v>670139.14</v>
      </c>
      <c r="D39" s="108">
        <v>670139.14</v>
      </c>
      <c r="E39" s="107">
        <v>0</v>
      </c>
      <c r="F39" s="107">
        <v>0</v>
      </c>
      <c r="G39" s="108">
        <v>670139.14</v>
      </c>
      <c r="H39" s="108">
        <v>670139.14</v>
      </c>
      <c r="I39" s="108">
        <v>670139.14</v>
      </c>
      <c r="J39" s="107">
        <v>0</v>
      </c>
    </row>
    <row r="40" spans="1:10" outlineLevel="1">
      <c r="A40" s="1080" t="s">
        <v>3606</v>
      </c>
      <c r="B40" s="107">
        <v>0</v>
      </c>
      <c r="C40" s="108">
        <v>1285700</v>
      </c>
      <c r="D40" s="108">
        <v>1285700</v>
      </c>
      <c r="E40" s="107">
        <v>0</v>
      </c>
      <c r="F40" s="107">
        <v>0</v>
      </c>
      <c r="G40" s="108">
        <v>1285700</v>
      </c>
      <c r="H40" s="108">
        <v>1285700</v>
      </c>
      <c r="I40" s="108">
        <v>1285700</v>
      </c>
      <c r="J40" s="107">
        <v>0</v>
      </c>
    </row>
    <row r="41" spans="1:10" outlineLevel="1">
      <c r="A41" s="1080" t="s">
        <v>3607</v>
      </c>
      <c r="B41" s="107">
        <v>0</v>
      </c>
      <c r="C41" s="108">
        <v>4999999.97</v>
      </c>
      <c r="D41" s="108">
        <v>4999999.97</v>
      </c>
      <c r="E41" s="107">
        <v>0</v>
      </c>
      <c r="F41" s="107">
        <v>0</v>
      </c>
      <c r="G41" s="108">
        <v>4999999.97</v>
      </c>
      <c r="H41" s="108">
        <v>4999999.97</v>
      </c>
      <c r="I41" s="108">
        <v>4999999.97</v>
      </c>
      <c r="J41" s="107">
        <v>0</v>
      </c>
    </row>
    <row r="42" spans="1:10" outlineLevel="1">
      <c r="A42" s="1080" t="s">
        <v>3608</v>
      </c>
      <c r="B42" s="107">
        <v>0</v>
      </c>
      <c r="C42" s="108">
        <v>10000000</v>
      </c>
      <c r="D42" s="108">
        <v>10000000</v>
      </c>
      <c r="E42" s="107">
        <v>0</v>
      </c>
      <c r="F42" s="107">
        <v>0</v>
      </c>
      <c r="G42" s="107">
        <v>0</v>
      </c>
      <c r="H42" s="108">
        <v>0</v>
      </c>
      <c r="I42" s="107">
        <v>0</v>
      </c>
      <c r="J42" s="108">
        <v>10000000</v>
      </c>
    </row>
    <row r="43" spans="1:10" outlineLevel="1">
      <c r="A43" s="1080" t="s">
        <v>3609</v>
      </c>
      <c r="B43" s="107">
        <v>0</v>
      </c>
      <c r="C43" s="108">
        <v>10000000</v>
      </c>
      <c r="D43" s="108">
        <v>10000000</v>
      </c>
      <c r="E43" s="107">
        <v>0</v>
      </c>
      <c r="F43" s="107">
        <v>0</v>
      </c>
      <c r="G43" s="107">
        <v>0</v>
      </c>
      <c r="H43" s="108">
        <v>0</v>
      </c>
      <c r="I43" s="107">
        <v>0</v>
      </c>
      <c r="J43" s="108">
        <v>10000000</v>
      </c>
    </row>
    <row r="44" spans="1:10" outlineLevel="1">
      <c r="A44" s="1080" t="s">
        <v>3610</v>
      </c>
      <c r="B44" s="107">
        <v>0</v>
      </c>
      <c r="C44" s="108">
        <v>11000000</v>
      </c>
      <c r="D44" s="108">
        <v>11000000</v>
      </c>
      <c r="E44" s="107">
        <v>0</v>
      </c>
      <c r="F44" s="107">
        <v>0</v>
      </c>
      <c r="G44" s="107">
        <v>0</v>
      </c>
      <c r="H44" s="108">
        <v>0</v>
      </c>
      <c r="I44" s="107">
        <v>0</v>
      </c>
      <c r="J44" s="108">
        <v>11000000</v>
      </c>
    </row>
    <row r="45" spans="1:10" outlineLevel="1">
      <c r="A45" s="1080" t="s">
        <v>3611</v>
      </c>
      <c r="B45" s="107">
        <v>0</v>
      </c>
      <c r="C45" s="108">
        <v>11500000</v>
      </c>
      <c r="D45" s="108">
        <v>11500000</v>
      </c>
      <c r="E45" s="107">
        <v>0</v>
      </c>
      <c r="F45" s="107">
        <v>0</v>
      </c>
      <c r="G45" s="107">
        <v>0</v>
      </c>
      <c r="H45" s="108">
        <v>0</v>
      </c>
      <c r="I45" s="107">
        <v>0</v>
      </c>
      <c r="J45" s="108">
        <v>11500000</v>
      </c>
    </row>
    <row r="46" spans="1:10" outlineLevel="1">
      <c r="A46" s="1080" t="s">
        <v>3612</v>
      </c>
      <c r="B46" s="107">
        <v>0</v>
      </c>
      <c r="C46" s="108">
        <v>0</v>
      </c>
      <c r="D46" s="107">
        <v>0</v>
      </c>
      <c r="E46" s="107">
        <v>0</v>
      </c>
      <c r="F46" s="107">
        <v>0</v>
      </c>
      <c r="G46" s="107">
        <v>0</v>
      </c>
      <c r="H46" s="108">
        <v>0</v>
      </c>
      <c r="I46" s="107">
        <v>0</v>
      </c>
      <c r="J46" s="107">
        <v>0</v>
      </c>
    </row>
    <row r="47" spans="1:10" outlineLevel="1">
      <c r="A47" s="1080" t="s">
        <v>3613</v>
      </c>
      <c r="B47" s="107">
        <v>0</v>
      </c>
      <c r="C47" s="108">
        <v>0</v>
      </c>
      <c r="D47" s="107">
        <v>0</v>
      </c>
      <c r="E47" s="107">
        <v>0</v>
      </c>
      <c r="F47" s="107">
        <v>0</v>
      </c>
      <c r="G47" s="107">
        <v>0</v>
      </c>
      <c r="H47" s="108">
        <v>0</v>
      </c>
      <c r="I47" s="107">
        <v>0</v>
      </c>
      <c r="J47" s="107">
        <v>0</v>
      </c>
    </row>
    <row r="48" spans="1:10">
      <c r="A48" s="1080"/>
      <c r="B48" s="107">
        <v>517286099.53999996</v>
      </c>
      <c r="C48" s="108">
        <v>145349448.27000007</v>
      </c>
      <c r="D48" s="107">
        <v>662635547.81000006</v>
      </c>
      <c r="E48" s="107">
        <v>0</v>
      </c>
      <c r="F48" s="107">
        <v>1154303.81</v>
      </c>
      <c r="G48" s="107">
        <v>478208551.44000012</v>
      </c>
      <c r="H48" s="108">
        <v>479362855.25000012</v>
      </c>
      <c r="I48" s="107">
        <v>479362855.25000012</v>
      </c>
      <c r="J48" s="107">
        <v>183272692.56000009</v>
      </c>
    </row>
    <row r="50" spans="2:10">
      <c r="B50" s="108">
        <v>517286099.54000002</v>
      </c>
      <c r="C50" s="108">
        <v>145349448.26999998</v>
      </c>
      <c r="D50" s="108">
        <v>662635547.80999994</v>
      </c>
      <c r="E50" s="107">
        <v>0</v>
      </c>
      <c r="F50" s="108">
        <v>1154303.81</v>
      </c>
      <c r="G50" s="108">
        <v>478208551.44</v>
      </c>
      <c r="H50" s="108"/>
      <c r="I50" s="108">
        <v>479362855.25</v>
      </c>
      <c r="J50" s="108">
        <v>183272692.56</v>
      </c>
    </row>
    <row r="51" spans="2:10">
      <c r="B51" s="108">
        <v>517286099.54000002</v>
      </c>
      <c r="C51" s="108">
        <v>145349448.26999998</v>
      </c>
      <c r="D51" s="108">
        <v>662635547.80999994</v>
      </c>
      <c r="E51" s="107">
        <v>0</v>
      </c>
      <c r="F51" s="108">
        <v>1154303.81</v>
      </c>
      <c r="G51" s="108">
        <v>478208551.44</v>
      </c>
      <c r="H51" s="108"/>
      <c r="I51" s="108">
        <v>479362855.25</v>
      </c>
      <c r="J51" s="108">
        <v>183272692.56</v>
      </c>
    </row>
    <row r="52" spans="2:10">
      <c r="B52" s="108">
        <v>4069517.47</v>
      </c>
      <c r="C52" s="108">
        <v>511219.61000000004</v>
      </c>
      <c r="D52" s="108">
        <v>4580737.08</v>
      </c>
      <c r="E52" s="107">
        <v>0</v>
      </c>
      <c r="F52" s="107">
        <v>394.22</v>
      </c>
      <c r="G52" s="108">
        <v>4575100.53</v>
      </c>
      <c r="H52" s="108"/>
      <c r="I52" s="108">
        <v>4575494.75</v>
      </c>
      <c r="J52" s="108">
        <v>5242.33</v>
      </c>
    </row>
    <row r="53" spans="2:10">
      <c r="B53" s="108">
        <v>4069517.47</v>
      </c>
      <c r="C53" s="108">
        <v>511219.61000000004</v>
      </c>
      <c r="D53" s="108">
        <v>4580737.08</v>
      </c>
      <c r="E53" s="107">
        <v>0</v>
      </c>
      <c r="F53" s="107">
        <v>394.22</v>
      </c>
      <c r="G53" s="108">
        <v>4575100.53</v>
      </c>
      <c r="H53" s="108"/>
      <c r="I53" s="108">
        <v>4575494.75</v>
      </c>
      <c r="J53" s="108">
        <v>5242.33</v>
      </c>
    </row>
    <row r="54" spans="2:10">
      <c r="B54" s="108">
        <v>3645960.97</v>
      </c>
      <c r="C54" s="108">
        <v>87894.329999999987</v>
      </c>
      <c r="D54" s="108">
        <v>3733855.3</v>
      </c>
      <c r="E54" s="107">
        <v>0</v>
      </c>
      <c r="F54" s="108">
        <v>5683.54</v>
      </c>
      <c r="G54" s="108">
        <v>3717916.89</v>
      </c>
      <c r="H54" s="108"/>
      <c r="I54" s="108">
        <v>3723600.43</v>
      </c>
      <c r="J54" s="108">
        <v>10254.870000000001</v>
      </c>
    </row>
    <row r="55" spans="2:10">
      <c r="B55" s="108">
        <v>3645960.97</v>
      </c>
      <c r="C55" s="108">
        <v>87894.329999999987</v>
      </c>
      <c r="D55" s="108">
        <v>3733855.3</v>
      </c>
      <c r="E55" s="107">
        <v>0</v>
      </c>
      <c r="F55" s="108">
        <v>5683.54</v>
      </c>
      <c r="G55" s="108">
        <v>3717916.89</v>
      </c>
      <c r="H55" s="108"/>
      <c r="I55" s="108">
        <v>3723600.43</v>
      </c>
      <c r="J55" s="108">
        <v>10254.870000000001</v>
      </c>
    </row>
    <row r="56" spans="2:10">
      <c r="B56" s="108">
        <v>2654827.81</v>
      </c>
      <c r="C56" s="108">
        <v>-29084.759999999995</v>
      </c>
      <c r="D56" s="108">
        <v>2625743.0499999998</v>
      </c>
      <c r="E56" s="107">
        <v>0</v>
      </c>
      <c r="F56" s="107">
        <v>549.86</v>
      </c>
      <c r="G56" s="108">
        <v>2624082.58</v>
      </c>
      <c r="H56" s="108"/>
      <c r="I56" s="108">
        <v>2624632.44</v>
      </c>
      <c r="J56" s="108">
        <v>1110.6099999999999</v>
      </c>
    </row>
    <row r="57" spans="2:10">
      <c r="B57" s="108">
        <v>2654827.81</v>
      </c>
      <c r="C57" s="108">
        <v>-29084.759999999995</v>
      </c>
      <c r="D57" s="108">
        <v>2625743.0499999998</v>
      </c>
      <c r="E57" s="107">
        <v>0</v>
      </c>
      <c r="F57" s="107">
        <v>549.86</v>
      </c>
      <c r="G57" s="108">
        <v>2624082.58</v>
      </c>
      <c r="H57" s="108"/>
      <c r="I57" s="108">
        <v>2624632.44</v>
      </c>
      <c r="J57" s="108">
        <v>1110.6099999999999</v>
      </c>
    </row>
    <row r="58" spans="2:10">
      <c r="B58" s="108">
        <v>65693981.640000001</v>
      </c>
      <c r="C58" s="108">
        <v>-53810673.5</v>
      </c>
      <c r="D58" s="108">
        <v>11883308.140000001</v>
      </c>
      <c r="E58" s="107">
        <v>0</v>
      </c>
      <c r="F58" s="108">
        <v>5519.11</v>
      </c>
      <c r="G58" s="108">
        <v>11871878.57</v>
      </c>
      <c r="H58" s="108"/>
      <c r="I58" s="108">
        <v>11877397.68</v>
      </c>
      <c r="J58" s="108">
        <v>5910.46</v>
      </c>
    </row>
    <row r="59" spans="2:10">
      <c r="B59" s="108">
        <v>65693981.640000001</v>
      </c>
      <c r="C59" s="108">
        <v>-53810673.5</v>
      </c>
      <c r="D59" s="108">
        <v>11883308.140000001</v>
      </c>
      <c r="E59" s="107">
        <v>0</v>
      </c>
      <c r="F59" s="108">
        <v>5519.11</v>
      </c>
      <c r="G59" s="108">
        <v>11871878.57</v>
      </c>
      <c r="H59" s="108"/>
      <c r="I59" s="108">
        <v>11877397.68</v>
      </c>
      <c r="J59" s="108">
        <v>5910.46</v>
      </c>
    </row>
    <row r="60" spans="2:10">
      <c r="B60" s="107">
        <v>0</v>
      </c>
      <c r="C60" s="108">
        <v>0</v>
      </c>
      <c r="D60" s="107">
        <v>0</v>
      </c>
      <c r="E60" s="107">
        <v>0</v>
      </c>
      <c r="F60" s="107">
        <v>0</v>
      </c>
      <c r="G60" s="107">
        <v>0</v>
      </c>
      <c r="I60" s="107">
        <v>0</v>
      </c>
      <c r="J60" s="107">
        <v>0</v>
      </c>
    </row>
    <row r="61" spans="2:10">
      <c r="B61" s="108">
        <v>396095319.13</v>
      </c>
      <c r="C61" s="108">
        <v>-328761904.11000001</v>
      </c>
      <c r="D61" s="108">
        <v>67333415.019999996</v>
      </c>
      <c r="E61" s="107">
        <v>0</v>
      </c>
      <c r="F61" s="108">
        <v>181918.82</v>
      </c>
      <c r="G61" s="108">
        <v>39557387.93</v>
      </c>
      <c r="H61" s="108"/>
      <c r="I61" s="108">
        <v>39739306.75</v>
      </c>
      <c r="J61" s="108">
        <v>27594108.27</v>
      </c>
    </row>
    <row r="62" spans="2:10">
      <c r="B62" s="108">
        <v>318660191.86000001</v>
      </c>
      <c r="C62" s="108">
        <v>-258513469.96999997</v>
      </c>
      <c r="D62" s="108">
        <v>60146721.890000001</v>
      </c>
      <c r="E62" s="107">
        <v>0</v>
      </c>
      <c r="F62" s="108">
        <v>181918.82</v>
      </c>
      <c r="G62" s="108">
        <v>39090524.25</v>
      </c>
      <c r="H62" s="108"/>
      <c r="I62" s="108">
        <v>39272443.07</v>
      </c>
      <c r="J62" s="108">
        <v>20874278.82</v>
      </c>
    </row>
    <row r="63" spans="2:10">
      <c r="B63" s="108">
        <v>77435127.269999996</v>
      </c>
      <c r="C63" s="108">
        <v>-70248434.139999986</v>
      </c>
      <c r="D63" s="108">
        <v>7186693.1299999999</v>
      </c>
      <c r="E63" s="107">
        <v>0</v>
      </c>
      <c r="F63" s="107">
        <v>0</v>
      </c>
      <c r="G63" s="108">
        <v>466863.68</v>
      </c>
      <c r="H63" s="108"/>
      <c r="I63" s="108">
        <v>466863.68</v>
      </c>
      <c r="J63" s="108">
        <v>6719829.4500000002</v>
      </c>
    </row>
    <row r="64" spans="2:10">
      <c r="B64" s="108">
        <v>32457355.27</v>
      </c>
      <c r="C64" s="108">
        <v>-18955875.869999997</v>
      </c>
      <c r="D64" s="108">
        <v>13501479.4</v>
      </c>
      <c r="E64" s="107">
        <v>0</v>
      </c>
      <c r="F64" s="108">
        <v>72132.899999999994</v>
      </c>
      <c r="G64" s="108">
        <v>13102800.550000001</v>
      </c>
      <c r="H64" s="108"/>
      <c r="I64" s="108">
        <v>13174933.449999999</v>
      </c>
      <c r="J64" s="108">
        <v>326545.95</v>
      </c>
    </row>
    <row r="65" spans="2:10">
      <c r="B65" s="108">
        <v>32457355.27</v>
      </c>
      <c r="C65" s="108">
        <v>-18955875.869999997</v>
      </c>
      <c r="D65" s="108">
        <v>13501479.4</v>
      </c>
      <c r="E65" s="107">
        <v>0</v>
      </c>
      <c r="F65" s="108">
        <v>72132.899999999994</v>
      </c>
      <c r="G65" s="108">
        <v>13102800.550000001</v>
      </c>
      <c r="H65" s="108"/>
      <c r="I65" s="108">
        <v>13174933.449999999</v>
      </c>
      <c r="J65" s="108">
        <v>326545.95</v>
      </c>
    </row>
    <row r="66" spans="2:10">
      <c r="B66" s="108">
        <v>12669137.25</v>
      </c>
      <c r="C66" s="108">
        <v>5479353.2000000011</v>
      </c>
      <c r="D66" s="108">
        <v>18148490.449999999</v>
      </c>
      <c r="E66" s="107">
        <v>0</v>
      </c>
      <c r="F66" s="108">
        <v>49167.75</v>
      </c>
      <c r="G66" s="108">
        <v>13279410.039999999</v>
      </c>
      <c r="H66" s="108"/>
      <c r="I66" s="108">
        <v>13328577.789999999</v>
      </c>
      <c r="J66" s="108">
        <v>4819912.66</v>
      </c>
    </row>
    <row r="67" spans="2:10">
      <c r="B67" s="108">
        <v>12669137.25</v>
      </c>
      <c r="C67" s="108">
        <v>5479353.2000000011</v>
      </c>
      <c r="D67" s="108">
        <v>18148490.449999999</v>
      </c>
      <c r="E67" s="107">
        <v>0</v>
      </c>
      <c r="F67" s="108">
        <v>49167.75</v>
      </c>
      <c r="G67" s="108">
        <v>13279410.039999999</v>
      </c>
      <c r="H67" s="108"/>
      <c r="I67" s="108">
        <v>13328577.789999999</v>
      </c>
      <c r="J67" s="108">
        <v>4819912.66</v>
      </c>
    </row>
    <row r="68" spans="2:10">
      <c r="B68" s="107">
        <v>0</v>
      </c>
      <c r="C68" s="108">
        <v>11688680.810000001</v>
      </c>
      <c r="D68" s="108">
        <v>11688680.810000001</v>
      </c>
      <c r="E68" s="107">
        <v>0</v>
      </c>
      <c r="F68" s="108">
        <v>134253.64000000001</v>
      </c>
      <c r="G68" s="108">
        <v>11012296.74</v>
      </c>
      <c r="H68" s="108"/>
      <c r="I68" s="108">
        <v>11146550.380000001</v>
      </c>
      <c r="J68" s="108">
        <v>542130.43000000005</v>
      </c>
    </row>
    <row r="69" spans="2:10">
      <c r="B69" s="107">
        <v>0</v>
      </c>
      <c r="C69" s="108">
        <v>11688680.810000001</v>
      </c>
      <c r="D69" s="108">
        <v>11688680.810000001</v>
      </c>
      <c r="E69" s="107">
        <v>0</v>
      </c>
      <c r="F69" s="108">
        <v>134253.64000000001</v>
      </c>
      <c r="G69" s="108">
        <v>11012296.74</v>
      </c>
      <c r="H69" s="108"/>
      <c r="I69" s="108">
        <v>11146550.380000001</v>
      </c>
      <c r="J69" s="108">
        <v>542130.43000000005</v>
      </c>
    </row>
    <row r="70" spans="2:10">
      <c r="B70" s="107">
        <v>0</v>
      </c>
      <c r="C70" s="108">
        <v>16897629.510000002</v>
      </c>
      <c r="D70" s="108">
        <v>16897629.510000002</v>
      </c>
      <c r="E70" s="107">
        <v>0</v>
      </c>
      <c r="F70" s="107">
        <v>0</v>
      </c>
      <c r="G70" s="108">
        <v>15526626.220000001</v>
      </c>
      <c r="H70" s="108"/>
      <c r="I70" s="108">
        <v>15526626.220000001</v>
      </c>
      <c r="J70" s="108">
        <v>1371003.29</v>
      </c>
    </row>
    <row r="71" spans="2:10">
      <c r="B71" s="107">
        <v>0</v>
      </c>
      <c r="C71" s="108">
        <v>16897629.510000002</v>
      </c>
      <c r="D71" s="108">
        <v>16897629.510000002</v>
      </c>
      <c r="E71" s="107">
        <v>0</v>
      </c>
      <c r="F71" s="107">
        <v>0</v>
      </c>
      <c r="G71" s="108">
        <v>15526626.220000001</v>
      </c>
      <c r="H71" s="108"/>
      <c r="I71" s="108">
        <v>15526626.220000001</v>
      </c>
      <c r="J71" s="108">
        <v>1371003.29</v>
      </c>
    </row>
    <row r="72" spans="2:10">
      <c r="B72" s="107">
        <v>0</v>
      </c>
      <c r="C72" s="108">
        <v>5726969.25</v>
      </c>
      <c r="D72" s="108">
        <v>5726969.25</v>
      </c>
      <c r="E72" s="107">
        <v>0</v>
      </c>
      <c r="F72" s="107">
        <v>0</v>
      </c>
      <c r="G72" s="108">
        <v>4729441.8499999996</v>
      </c>
      <c r="H72" s="108"/>
      <c r="I72" s="108">
        <v>4729441.8499999996</v>
      </c>
      <c r="J72" s="108">
        <v>997527.4</v>
      </c>
    </row>
    <row r="73" spans="2:10">
      <c r="B73" s="107">
        <v>0</v>
      </c>
      <c r="C73" s="108">
        <v>5726969.25</v>
      </c>
      <c r="D73" s="108">
        <v>5726969.25</v>
      </c>
      <c r="E73" s="107">
        <v>0</v>
      </c>
      <c r="F73" s="107">
        <v>0</v>
      </c>
      <c r="G73" s="108">
        <v>4729441.8499999996</v>
      </c>
      <c r="H73" s="108"/>
      <c r="I73" s="108">
        <v>4729441.8499999996</v>
      </c>
      <c r="J73" s="108">
        <v>997527.4</v>
      </c>
    </row>
    <row r="74" spans="2:10">
      <c r="B74" s="107">
        <v>0</v>
      </c>
      <c r="C74" s="108">
        <v>1864252.81</v>
      </c>
      <c r="D74" s="108">
        <v>1864252.81</v>
      </c>
      <c r="E74" s="107">
        <v>0</v>
      </c>
      <c r="F74" s="107">
        <v>0</v>
      </c>
      <c r="G74" s="108">
        <v>1813562.22</v>
      </c>
      <c r="H74" s="108"/>
      <c r="I74" s="108">
        <v>1813562.22</v>
      </c>
      <c r="J74" s="108">
        <v>50690.59</v>
      </c>
    </row>
    <row r="75" spans="2:10">
      <c r="B75" s="107">
        <v>0</v>
      </c>
      <c r="C75" s="108">
        <v>27968.81</v>
      </c>
      <c r="D75" s="108">
        <v>27968.81</v>
      </c>
      <c r="E75" s="107">
        <v>0</v>
      </c>
      <c r="F75" s="107">
        <v>0</v>
      </c>
      <c r="G75" s="108">
        <v>27968.81</v>
      </c>
      <c r="H75" s="108"/>
      <c r="I75" s="108">
        <v>27968.81</v>
      </c>
      <c r="J75" s="107">
        <v>0</v>
      </c>
    </row>
    <row r="76" spans="2:10">
      <c r="B76" s="107">
        <v>0</v>
      </c>
      <c r="C76" s="108">
        <v>1836284</v>
      </c>
      <c r="D76" s="108">
        <v>1836284</v>
      </c>
      <c r="E76" s="107">
        <v>0</v>
      </c>
      <c r="F76" s="107">
        <v>0</v>
      </c>
      <c r="G76" s="108">
        <v>1785593.41</v>
      </c>
      <c r="H76" s="108"/>
      <c r="I76" s="108">
        <v>1785593.41</v>
      </c>
      <c r="J76" s="108">
        <v>50690.59</v>
      </c>
    </row>
    <row r="77" spans="2:10">
      <c r="B77" s="107">
        <v>0</v>
      </c>
      <c r="C77" s="108">
        <v>7841421.6899999995</v>
      </c>
      <c r="D77" s="108">
        <v>7841421.6900000004</v>
      </c>
      <c r="E77" s="107">
        <v>0</v>
      </c>
      <c r="F77" s="107">
        <v>0</v>
      </c>
      <c r="G77" s="108">
        <v>7516140.9900000002</v>
      </c>
      <c r="H77" s="108"/>
      <c r="I77" s="108">
        <v>7516140.9900000002</v>
      </c>
      <c r="J77" s="108">
        <v>325280.7</v>
      </c>
    </row>
    <row r="78" spans="2:10">
      <c r="B78" s="107">
        <v>0</v>
      </c>
      <c r="C78" s="108">
        <v>7841421.6899999995</v>
      </c>
      <c r="D78" s="108">
        <v>7841421.6900000004</v>
      </c>
      <c r="E78" s="107">
        <v>0</v>
      </c>
      <c r="F78" s="107">
        <v>0</v>
      </c>
      <c r="G78" s="108">
        <v>7516140.9900000002</v>
      </c>
      <c r="H78" s="108"/>
      <c r="I78" s="108">
        <v>7516140.9900000002</v>
      </c>
      <c r="J78" s="108">
        <v>325280.7</v>
      </c>
    </row>
    <row r="79" spans="2:10">
      <c r="B79" s="107">
        <v>0</v>
      </c>
      <c r="C79" s="108">
        <v>5019792.2899999991</v>
      </c>
      <c r="D79" s="108">
        <v>5019792.29</v>
      </c>
      <c r="E79" s="107">
        <v>0</v>
      </c>
      <c r="F79" s="107">
        <v>0</v>
      </c>
      <c r="G79" s="108">
        <v>1895341.74</v>
      </c>
      <c r="H79" s="108"/>
      <c r="I79" s="108">
        <v>1895341.74</v>
      </c>
      <c r="J79" s="108">
        <v>3124450.55</v>
      </c>
    </row>
    <row r="80" spans="2:10">
      <c r="B80" s="107">
        <v>0</v>
      </c>
      <c r="C80" s="108">
        <v>4549035.01</v>
      </c>
      <c r="D80" s="108">
        <v>4549035.01</v>
      </c>
      <c r="E80" s="107">
        <v>0</v>
      </c>
      <c r="F80" s="107">
        <v>0</v>
      </c>
      <c r="G80" s="108">
        <v>1491838.7</v>
      </c>
      <c r="H80" s="108"/>
      <c r="I80" s="108">
        <v>1491838.7</v>
      </c>
      <c r="J80" s="108">
        <v>3057196.31</v>
      </c>
    </row>
    <row r="81" spans="2:10">
      <c r="B81" s="107">
        <v>0</v>
      </c>
      <c r="C81" s="108">
        <v>470757.27999999997</v>
      </c>
      <c r="D81" s="108">
        <v>470757.28</v>
      </c>
      <c r="E81" s="107">
        <v>0</v>
      </c>
      <c r="F81" s="107">
        <v>0</v>
      </c>
      <c r="G81" s="108">
        <v>403503.04</v>
      </c>
      <c r="H81" s="108"/>
      <c r="I81" s="108">
        <v>403503.04</v>
      </c>
      <c r="J81" s="108">
        <v>67254.240000000005</v>
      </c>
    </row>
    <row r="82" spans="2:10">
      <c r="B82" s="107">
        <v>0</v>
      </c>
      <c r="C82" s="108">
        <v>5024268.07</v>
      </c>
      <c r="D82" s="108">
        <v>5024268.07</v>
      </c>
      <c r="E82" s="107">
        <v>0</v>
      </c>
      <c r="F82" s="107">
        <v>0</v>
      </c>
      <c r="G82" s="108">
        <v>3456299.65</v>
      </c>
      <c r="H82" s="108"/>
      <c r="I82" s="108">
        <v>3456299.65</v>
      </c>
      <c r="J82" s="108">
        <v>1567968.42</v>
      </c>
    </row>
    <row r="83" spans="2:10">
      <c r="B83" s="107">
        <v>0</v>
      </c>
      <c r="C83" s="108">
        <v>2502719.9400000004</v>
      </c>
      <c r="D83" s="108">
        <v>2502719.94</v>
      </c>
      <c r="E83" s="107">
        <v>0</v>
      </c>
      <c r="F83" s="107">
        <v>0</v>
      </c>
      <c r="G83" s="108">
        <v>937548.97</v>
      </c>
      <c r="H83" s="108"/>
      <c r="I83" s="108">
        <v>937548.97</v>
      </c>
      <c r="J83" s="108">
        <v>1565170.97</v>
      </c>
    </row>
    <row r="84" spans="2:10">
      <c r="B84" s="107">
        <v>0</v>
      </c>
      <c r="C84" s="108">
        <v>2521548.1300000004</v>
      </c>
      <c r="D84" s="108">
        <v>2521548.13</v>
      </c>
      <c r="E84" s="107">
        <v>0</v>
      </c>
      <c r="F84" s="107">
        <v>0</v>
      </c>
      <c r="G84" s="108">
        <v>2518750.6800000002</v>
      </c>
      <c r="H84" s="108"/>
      <c r="I84" s="108">
        <v>2518750.6800000002</v>
      </c>
      <c r="J84" s="108">
        <v>2797.45</v>
      </c>
    </row>
    <row r="85" spans="2:10">
      <c r="B85" s="107">
        <v>0</v>
      </c>
      <c r="C85" s="108">
        <v>8454497.7699999996</v>
      </c>
      <c r="D85" s="108">
        <v>8454497.7699999996</v>
      </c>
      <c r="E85" s="107">
        <v>0</v>
      </c>
      <c r="F85" s="107">
        <v>0</v>
      </c>
      <c r="G85" s="108">
        <v>5766165.3499999996</v>
      </c>
      <c r="H85" s="108"/>
      <c r="I85" s="108">
        <v>5766165.3499999996</v>
      </c>
      <c r="J85" s="108">
        <v>2688332.42</v>
      </c>
    </row>
    <row r="86" spans="2:10">
      <c r="B86" s="107">
        <v>0</v>
      </c>
      <c r="C86" s="108">
        <v>8441997.7699999996</v>
      </c>
      <c r="D86" s="108">
        <v>8441997.7699999996</v>
      </c>
      <c r="E86" s="107">
        <v>0</v>
      </c>
      <c r="F86" s="107">
        <v>0</v>
      </c>
      <c r="G86" s="108">
        <v>5766165.3499999996</v>
      </c>
      <c r="H86" s="108"/>
      <c r="I86" s="108">
        <v>5766165.3499999996</v>
      </c>
      <c r="J86" s="108">
        <v>2675832.42</v>
      </c>
    </row>
    <row r="87" spans="2:10">
      <c r="B87" s="107">
        <v>0</v>
      </c>
      <c r="C87" s="108">
        <v>12500</v>
      </c>
      <c r="D87" s="108">
        <v>12500</v>
      </c>
      <c r="E87" s="107">
        <v>0</v>
      </c>
      <c r="F87" s="107">
        <v>0</v>
      </c>
      <c r="G87" s="107">
        <v>0</v>
      </c>
      <c r="I87" s="107">
        <v>0</v>
      </c>
      <c r="J87" s="108">
        <v>12500</v>
      </c>
    </row>
    <row r="88" spans="2:10">
      <c r="B88" s="107">
        <v>0</v>
      </c>
      <c r="C88" s="108">
        <v>25508522.100000001</v>
      </c>
      <c r="D88" s="108">
        <v>25508522.100000001</v>
      </c>
      <c r="E88" s="107">
        <v>0</v>
      </c>
      <c r="F88" s="107">
        <v>0</v>
      </c>
      <c r="G88" s="108">
        <v>20409887.66</v>
      </c>
      <c r="H88" s="108"/>
      <c r="I88" s="108">
        <v>20409887.66</v>
      </c>
      <c r="J88" s="108">
        <v>5098634.4400000004</v>
      </c>
    </row>
    <row r="89" spans="2:10">
      <c r="B89" s="107">
        <v>0</v>
      </c>
      <c r="C89" s="108">
        <v>7042058.9399999995</v>
      </c>
      <c r="D89" s="108">
        <v>7042058.9400000004</v>
      </c>
      <c r="E89" s="107">
        <v>0</v>
      </c>
      <c r="F89" s="107">
        <v>0</v>
      </c>
      <c r="G89" s="108">
        <v>6052267.0899999999</v>
      </c>
      <c r="H89" s="108"/>
      <c r="I89" s="108">
        <v>6052267.0899999999</v>
      </c>
      <c r="J89" s="108">
        <v>989791.85</v>
      </c>
    </row>
    <row r="90" spans="2:10">
      <c r="B90" s="107">
        <v>0</v>
      </c>
      <c r="C90" s="108">
        <v>18466463.159999996</v>
      </c>
      <c r="D90" s="108">
        <v>18466463.16</v>
      </c>
      <c r="E90" s="107">
        <v>0</v>
      </c>
      <c r="F90" s="107">
        <v>0</v>
      </c>
      <c r="G90" s="108">
        <v>14357620.57</v>
      </c>
      <c r="H90" s="108"/>
      <c r="I90" s="108">
        <v>14357620.57</v>
      </c>
      <c r="J90" s="108">
        <v>4108842.59</v>
      </c>
    </row>
    <row r="91" spans="2:10">
      <c r="B91" s="107">
        <v>0</v>
      </c>
      <c r="C91" s="108">
        <v>4685281.5199999996</v>
      </c>
      <c r="D91" s="108">
        <v>4685281.5199999996</v>
      </c>
      <c r="E91" s="107">
        <v>0</v>
      </c>
      <c r="F91" s="107">
        <v>0</v>
      </c>
      <c r="G91" s="108">
        <v>4609794.41</v>
      </c>
      <c r="H91" s="108"/>
      <c r="I91" s="108">
        <v>4609794.41</v>
      </c>
      <c r="J91" s="108">
        <v>75487.11</v>
      </c>
    </row>
    <row r="92" spans="2:10">
      <c r="B92" s="107">
        <v>0</v>
      </c>
      <c r="C92" s="108">
        <v>3626757.8499999996</v>
      </c>
      <c r="D92" s="108">
        <v>3626757.85</v>
      </c>
      <c r="E92" s="107">
        <v>0</v>
      </c>
      <c r="F92" s="107">
        <v>0</v>
      </c>
      <c r="G92" s="108">
        <v>3551270.74</v>
      </c>
      <c r="H92" s="108"/>
      <c r="I92" s="108">
        <v>3551270.74</v>
      </c>
      <c r="J92" s="108">
        <v>75487.11</v>
      </c>
    </row>
    <row r="93" spans="2:10">
      <c r="B93" s="107">
        <v>0</v>
      </c>
      <c r="C93" s="108">
        <v>1058523.67</v>
      </c>
      <c r="D93" s="108">
        <v>1058523.67</v>
      </c>
      <c r="E93" s="107">
        <v>0</v>
      </c>
      <c r="F93" s="107">
        <v>0</v>
      </c>
      <c r="G93" s="108">
        <v>1058523.67</v>
      </c>
      <c r="H93" s="108"/>
      <c r="I93" s="108">
        <v>1058523.67</v>
      </c>
      <c r="J93" s="107">
        <v>0</v>
      </c>
    </row>
    <row r="94" spans="2:10">
      <c r="B94" s="107">
        <v>0</v>
      </c>
      <c r="C94" s="108">
        <v>18152186.789999999</v>
      </c>
      <c r="D94" s="108">
        <v>18152186.789999999</v>
      </c>
      <c r="E94" s="107">
        <v>0</v>
      </c>
      <c r="F94" s="107">
        <v>0</v>
      </c>
      <c r="G94" s="108">
        <v>8288245.1399999997</v>
      </c>
      <c r="H94" s="108"/>
      <c r="I94" s="108">
        <v>8288245.1399999997</v>
      </c>
      <c r="J94" s="108">
        <v>9863941.6500000004</v>
      </c>
    </row>
    <row r="95" spans="2:10">
      <c r="B95" s="107">
        <v>0</v>
      </c>
      <c r="C95" s="108">
        <v>0</v>
      </c>
      <c r="D95" s="107">
        <v>0</v>
      </c>
      <c r="E95" s="107">
        <v>0</v>
      </c>
      <c r="F95" s="107">
        <v>0</v>
      </c>
      <c r="G95" s="107">
        <v>0</v>
      </c>
      <c r="I95" s="107">
        <v>0</v>
      </c>
      <c r="J95" s="107">
        <v>0</v>
      </c>
    </row>
    <row r="96" spans="2:10">
      <c r="B96" s="107">
        <v>0</v>
      </c>
      <c r="C96" s="108">
        <v>18152186.789999999</v>
      </c>
      <c r="D96" s="108">
        <v>18152186.789999999</v>
      </c>
      <c r="E96" s="107">
        <v>0</v>
      </c>
      <c r="F96" s="107">
        <v>0</v>
      </c>
      <c r="G96" s="108">
        <v>8288245.1399999997</v>
      </c>
      <c r="H96" s="108"/>
      <c r="I96" s="108">
        <v>8288245.1399999997</v>
      </c>
      <c r="J96" s="108">
        <v>9863941.6500000004</v>
      </c>
    </row>
    <row r="97" spans="2:10">
      <c r="B97" s="107">
        <v>0</v>
      </c>
      <c r="C97" s="108">
        <v>7984284.0499999998</v>
      </c>
      <c r="D97" s="108">
        <v>7984284.0499999998</v>
      </c>
      <c r="E97" s="107">
        <v>0</v>
      </c>
      <c r="F97" s="107">
        <v>0</v>
      </c>
      <c r="G97" s="108">
        <v>6532130.1500000004</v>
      </c>
      <c r="H97" s="108"/>
      <c r="I97" s="108">
        <v>6532130.1500000004</v>
      </c>
      <c r="J97" s="108">
        <v>1452153.9</v>
      </c>
    </row>
    <row r="98" spans="2:10">
      <c r="B98" s="107">
        <v>0</v>
      </c>
      <c r="C98" s="108">
        <v>1660112.9300000002</v>
      </c>
      <c r="D98" s="108">
        <v>1660112.93</v>
      </c>
      <c r="E98" s="107">
        <v>0</v>
      </c>
      <c r="F98" s="107">
        <v>0</v>
      </c>
      <c r="G98" s="108">
        <v>1023872.87</v>
      </c>
      <c r="H98" s="108"/>
      <c r="I98" s="108">
        <v>1023872.87</v>
      </c>
      <c r="J98" s="108">
        <v>636240.06000000006</v>
      </c>
    </row>
    <row r="99" spans="2:10">
      <c r="B99" s="107">
        <v>0</v>
      </c>
      <c r="C99" s="108">
        <v>6324171.1200000001</v>
      </c>
      <c r="D99" s="108">
        <v>6324171.1200000001</v>
      </c>
      <c r="E99" s="107">
        <v>0</v>
      </c>
      <c r="F99" s="107">
        <v>0</v>
      </c>
      <c r="G99" s="108">
        <v>5508257.2800000003</v>
      </c>
      <c r="H99" s="108"/>
      <c r="I99" s="108">
        <v>5508257.2800000003</v>
      </c>
      <c r="J99" s="108">
        <v>815913.84</v>
      </c>
    </row>
    <row r="100" spans="2:10">
      <c r="B100" s="107">
        <v>0</v>
      </c>
      <c r="C100" s="108">
        <v>21904606.359999999</v>
      </c>
      <c r="D100" s="108">
        <v>21904606.359999999</v>
      </c>
      <c r="E100" s="107">
        <v>0</v>
      </c>
      <c r="F100" s="107">
        <v>0</v>
      </c>
      <c r="G100" s="108">
        <v>17920899.890000001</v>
      </c>
      <c r="H100" s="108"/>
      <c r="I100" s="108">
        <v>17920899.890000001</v>
      </c>
      <c r="J100" s="108">
        <v>3983706.47</v>
      </c>
    </row>
    <row r="101" spans="2:10">
      <c r="B101" s="107">
        <v>0</v>
      </c>
      <c r="C101" s="108">
        <v>21904606.359999999</v>
      </c>
      <c r="D101" s="108">
        <v>21904606.359999999</v>
      </c>
      <c r="E101" s="107">
        <v>0</v>
      </c>
      <c r="F101" s="107">
        <v>0</v>
      </c>
      <c r="G101" s="108">
        <v>17920899.890000001</v>
      </c>
      <c r="H101" s="108"/>
      <c r="I101" s="108">
        <v>17920899.890000001</v>
      </c>
      <c r="J101" s="108">
        <v>3983706.47</v>
      </c>
    </row>
    <row r="102" spans="2:10">
      <c r="B102" s="107">
        <v>0</v>
      </c>
      <c r="C102" s="108">
        <v>4233422.49</v>
      </c>
      <c r="D102" s="108">
        <v>4233422.49</v>
      </c>
      <c r="E102" s="107">
        <v>0</v>
      </c>
      <c r="F102" s="107">
        <v>0</v>
      </c>
      <c r="G102" s="108">
        <v>4163631.13</v>
      </c>
      <c r="H102" s="108"/>
      <c r="I102" s="108">
        <v>4163631.13</v>
      </c>
      <c r="J102" s="108">
        <v>69791.360000000001</v>
      </c>
    </row>
    <row r="103" spans="2:10">
      <c r="B103" s="107">
        <v>0</v>
      </c>
      <c r="C103" s="108">
        <v>2684837.790000001</v>
      </c>
      <c r="D103" s="108">
        <v>2684837.79</v>
      </c>
      <c r="E103" s="107">
        <v>0</v>
      </c>
      <c r="F103" s="107">
        <v>0</v>
      </c>
      <c r="G103" s="108">
        <v>2676614.96</v>
      </c>
      <c r="H103" s="108"/>
      <c r="I103" s="108">
        <v>2676614.96</v>
      </c>
      <c r="J103" s="108">
        <v>8222.83</v>
      </c>
    </row>
    <row r="104" spans="2:10">
      <c r="B104" s="107">
        <v>0</v>
      </c>
      <c r="C104" s="108">
        <v>1548584.7</v>
      </c>
      <c r="D104" s="108">
        <v>1548584.7</v>
      </c>
      <c r="E104" s="107">
        <v>0</v>
      </c>
      <c r="F104" s="107">
        <v>0</v>
      </c>
      <c r="G104" s="108">
        <v>1487016.17</v>
      </c>
      <c r="H104" s="108"/>
      <c r="I104" s="108">
        <v>1487016.17</v>
      </c>
      <c r="J104" s="108">
        <v>61568.53</v>
      </c>
    </row>
    <row r="105" spans="2:10">
      <c r="B105" s="107">
        <v>0</v>
      </c>
      <c r="C105" s="108">
        <v>14624633.08</v>
      </c>
      <c r="D105" s="108">
        <v>14624633.08</v>
      </c>
      <c r="E105" s="107">
        <v>0</v>
      </c>
      <c r="F105" s="107">
        <v>0</v>
      </c>
      <c r="G105" s="108">
        <v>11802994.93</v>
      </c>
      <c r="H105" s="108"/>
      <c r="I105" s="108">
        <v>11802994.93</v>
      </c>
      <c r="J105" s="108">
        <v>2821638.15</v>
      </c>
    </row>
    <row r="106" spans="2:10">
      <c r="B106" s="107">
        <v>0</v>
      </c>
      <c r="C106" s="108">
        <v>12663475.02</v>
      </c>
      <c r="D106" s="108">
        <v>12663475.02</v>
      </c>
      <c r="E106" s="107">
        <v>0</v>
      </c>
      <c r="F106" s="107">
        <v>0</v>
      </c>
      <c r="G106" s="108">
        <v>9876940.75</v>
      </c>
      <c r="H106" s="108"/>
      <c r="I106" s="108">
        <v>9876940.75</v>
      </c>
      <c r="J106" s="108">
        <v>2786534.27</v>
      </c>
    </row>
    <row r="107" spans="2:10">
      <c r="B107" s="107">
        <v>0</v>
      </c>
      <c r="C107" s="108">
        <v>1961158.0599999998</v>
      </c>
      <c r="D107" s="108">
        <v>1961158.06</v>
      </c>
      <c r="E107" s="107">
        <v>0</v>
      </c>
      <c r="F107" s="107">
        <v>0</v>
      </c>
      <c r="G107" s="108">
        <v>1926054.18</v>
      </c>
      <c r="H107" s="108"/>
      <c r="I107" s="108">
        <v>1926054.18</v>
      </c>
      <c r="J107" s="108">
        <v>35103.879999999997</v>
      </c>
    </row>
    <row r="108" spans="2:10">
      <c r="B108" s="107">
        <v>0</v>
      </c>
      <c r="C108" s="108">
        <v>12542679.399999999</v>
      </c>
      <c r="D108" s="108">
        <v>12542679.4</v>
      </c>
      <c r="E108" s="107">
        <v>0</v>
      </c>
      <c r="F108" s="107">
        <v>0</v>
      </c>
      <c r="G108" s="108">
        <v>3865321.13</v>
      </c>
      <c r="H108" s="108"/>
      <c r="I108" s="108">
        <v>3865321.13</v>
      </c>
      <c r="J108" s="108">
        <v>8677358.2699999996</v>
      </c>
    </row>
    <row r="109" spans="2:10">
      <c r="B109" s="107">
        <v>0</v>
      </c>
      <c r="C109" s="108">
        <v>3904146.38</v>
      </c>
      <c r="D109" s="108">
        <v>3904146.38</v>
      </c>
      <c r="E109" s="107">
        <v>0</v>
      </c>
      <c r="F109" s="107">
        <v>0</v>
      </c>
      <c r="G109" s="108">
        <v>3865321.13</v>
      </c>
      <c r="H109" s="108"/>
      <c r="I109" s="108">
        <v>3865321.13</v>
      </c>
      <c r="J109" s="108">
        <v>38825.25</v>
      </c>
    </row>
    <row r="110" spans="2:10">
      <c r="B110" s="107">
        <v>0</v>
      </c>
      <c r="C110" s="108">
        <v>8638533.0199999996</v>
      </c>
      <c r="D110" s="108">
        <v>8638533.0199999996</v>
      </c>
      <c r="E110" s="107">
        <v>0</v>
      </c>
      <c r="F110" s="107">
        <v>0</v>
      </c>
      <c r="G110" s="107">
        <v>0</v>
      </c>
      <c r="I110" s="107">
        <v>0</v>
      </c>
      <c r="J110" s="108">
        <v>8638533.0199999996</v>
      </c>
    </row>
    <row r="111" spans="2:10">
      <c r="B111" s="107">
        <v>0</v>
      </c>
      <c r="C111" s="108">
        <v>8703469.0199999996</v>
      </c>
      <c r="D111" s="108">
        <v>8703469.0199999996</v>
      </c>
      <c r="E111" s="107">
        <v>0</v>
      </c>
      <c r="F111" s="107">
        <v>0</v>
      </c>
      <c r="G111" s="108">
        <v>5274655.84</v>
      </c>
      <c r="H111" s="108"/>
      <c r="I111" s="108">
        <v>5274655.84</v>
      </c>
      <c r="J111" s="108">
        <v>3428813.18</v>
      </c>
    </row>
    <row r="112" spans="2:10">
      <c r="B112" s="107">
        <v>0</v>
      </c>
      <c r="C112" s="108">
        <v>8703469.0199999996</v>
      </c>
      <c r="D112" s="108">
        <v>8703469.0199999996</v>
      </c>
      <c r="E112" s="107">
        <v>0</v>
      </c>
      <c r="F112" s="107">
        <v>0</v>
      </c>
      <c r="G112" s="108">
        <v>5274655.84</v>
      </c>
      <c r="H112" s="108"/>
      <c r="I112" s="108">
        <v>5274655.84</v>
      </c>
      <c r="J112" s="108">
        <v>3428813.18</v>
      </c>
    </row>
    <row r="113" spans="2:10">
      <c r="B113" s="107">
        <v>0</v>
      </c>
      <c r="C113" s="108">
        <v>32554597.530000001</v>
      </c>
      <c r="D113" s="108">
        <v>32554597.530000001</v>
      </c>
      <c r="E113" s="107">
        <v>0</v>
      </c>
      <c r="F113" s="107">
        <v>0</v>
      </c>
      <c r="G113" s="108">
        <v>14587629.6</v>
      </c>
      <c r="H113" s="108"/>
      <c r="I113" s="108">
        <v>14587629.6</v>
      </c>
      <c r="J113" s="108">
        <v>17966967.93</v>
      </c>
    </row>
    <row r="114" spans="2:10">
      <c r="B114" s="107">
        <v>0</v>
      </c>
      <c r="C114" s="108">
        <v>10384092.58</v>
      </c>
      <c r="D114" s="108">
        <v>10384092.58</v>
      </c>
      <c r="E114" s="107">
        <v>0</v>
      </c>
      <c r="F114" s="107">
        <v>0</v>
      </c>
      <c r="G114" s="108">
        <v>10138897.49</v>
      </c>
      <c r="H114" s="108"/>
      <c r="I114" s="108">
        <v>10138897.49</v>
      </c>
      <c r="J114" s="108">
        <v>245195.09</v>
      </c>
    </row>
    <row r="115" spans="2:10">
      <c r="B115" s="107">
        <v>0</v>
      </c>
      <c r="C115" s="108">
        <v>22170504.950000003</v>
      </c>
      <c r="D115" s="108">
        <v>22170504.949999999</v>
      </c>
      <c r="E115" s="107">
        <v>0</v>
      </c>
      <c r="F115" s="107">
        <v>0</v>
      </c>
      <c r="G115" s="108">
        <v>4448732.1100000003</v>
      </c>
      <c r="H115" s="108"/>
      <c r="I115" s="108">
        <v>4448732.1100000003</v>
      </c>
      <c r="J115" s="108">
        <v>17721772.84</v>
      </c>
    </row>
    <row r="116" spans="2:10">
      <c r="B116" s="107">
        <v>0</v>
      </c>
      <c r="C116" s="108">
        <v>6915450.8999999985</v>
      </c>
      <c r="D116" s="108">
        <v>6915450.9000000004</v>
      </c>
      <c r="E116" s="107">
        <v>0</v>
      </c>
      <c r="F116" s="107">
        <v>0</v>
      </c>
      <c r="G116" s="108">
        <v>4351008.33</v>
      </c>
      <c r="H116" s="108"/>
      <c r="I116" s="108">
        <v>4351008.33</v>
      </c>
      <c r="J116" s="108">
        <v>2564442.5699999998</v>
      </c>
    </row>
    <row r="117" spans="2:10">
      <c r="B117" s="107">
        <v>0</v>
      </c>
      <c r="C117" s="108">
        <v>3205152.5600000005</v>
      </c>
      <c r="D117" s="108">
        <v>3205152.56</v>
      </c>
      <c r="E117" s="107">
        <v>0</v>
      </c>
      <c r="F117" s="107">
        <v>0</v>
      </c>
      <c r="G117" s="108">
        <v>2239613.67</v>
      </c>
      <c r="H117" s="108"/>
      <c r="I117" s="108">
        <v>2239613.67</v>
      </c>
      <c r="J117" s="108">
        <v>965538.89</v>
      </c>
    </row>
    <row r="118" spans="2:10">
      <c r="B118" s="107">
        <v>0</v>
      </c>
      <c r="C118" s="108">
        <v>3710298.34</v>
      </c>
      <c r="D118" s="108">
        <v>3710298.34</v>
      </c>
      <c r="E118" s="107">
        <v>0</v>
      </c>
      <c r="F118" s="107">
        <v>0</v>
      </c>
      <c r="G118" s="108">
        <v>2111394.66</v>
      </c>
      <c r="H118" s="108"/>
      <c r="I118" s="108">
        <v>2111394.66</v>
      </c>
      <c r="J118" s="108">
        <v>1598903.68</v>
      </c>
    </row>
    <row r="119" spans="2:10">
      <c r="B119" s="107">
        <v>0</v>
      </c>
      <c r="C119" s="108">
        <v>6491085.9199999999</v>
      </c>
      <c r="D119" s="108">
        <v>6491085.9199999999</v>
      </c>
      <c r="E119" s="107">
        <v>0</v>
      </c>
      <c r="F119" s="107">
        <v>0</v>
      </c>
      <c r="G119" s="108">
        <v>3707780.18</v>
      </c>
      <c r="H119" s="108"/>
      <c r="I119" s="108">
        <v>3707780.18</v>
      </c>
      <c r="J119" s="108">
        <v>2783305.74</v>
      </c>
    </row>
    <row r="120" spans="2:10">
      <c r="B120" s="107">
        <v>0</v>
      </c>
      <c r="C120" s="108">
        <v>6491085.9199999999</v>
      </c>
      <c r="D120" s="108">
        <v>6491085.9199999999</v>
      </c>
      <c r="E120" s="107">
        <v>0</v>
      </c>
      <c r="F120" s="107">
        <v>0</v>
      </c>
      <c r="G120" s="108">
        <v>3707780.18</v>
      </c>
      <c r="H120" s="108"/>
      <c r="I120" s="108">
        <v>3707780.18</v>
      </c>
      <c r="J120" s="108">
        <v>2783305.74</v>
      </c>
    </row>
    <row r="121" spans="2:10">
      <c r="B121" s="107">
        <v>0</v>
      </c>
      <c r="C121" s="108">
        <v>74498739.189999998</v>
      </c>
      <c r="D121" s="108">
        <v>74498739.189999998</v>
      </c>
      <c r="E121" s="107">
        <v>0</v>
      </c>
      <c r="F121" s="108">
        <v>14529.92</v>
      </c>
      <c r="G121" s="108">
        <v>51766743.740000002</v>
      </c>
      <c r="H121" s="108"/>
      <c r="I121" s="108">
        <v>51781273.659999996</v>
      </c>
      <c r="J121" s="108">
        <v>22717465.530000001</v>
      </c>
    </row>
    <row r="122" spans="2:10">
      <c r="B122" s="107">
        <v>0</v>
      </c>
      <c r="C122" s="108">
        <v>9104031.209999999</v>
      </c>
      <c r="D122" s="108">
        <v>9104031.2100000009</v>
      </c>
      <c r="E122" s="107">
        <v>0</v>
      </c>
      <c r="F122" s="107">
        <v>0</v>
      </c>
      <c r="G122" s="108">
        <v>804711.15</v>
      </c>
      <c r="H122" s="108"/>
      <c r="I122" s="108">
        <v>804711.15</v>
      </c>
      <c r="J122" s="108">
        <v>8299320.0599999996</v>
      </c>
    </row>
    <row r="123" spans="2:10">
      <c r="B123" s="107">
        <v>0</v>
      </c>
      <c r="C123" s="108">
        <v>65394707.980000004</v>
      </c>
      <c r="D123" s="108">
        <v>65394707.979999997</v>
      </c>
      <c r="E123" s="107">
        <v>0</v>
      </c>
      <c r="F123" s="108">
        <v>14529.92</v>
      </c>
      <c r="G123" s="108">
        <v>50962032.590000004</v>
      </c>
      <c r="H123" s="108"/>
      <c r="I123" s="108">
        <v>50976562.509999998</v>
      </c>
      <c r="J123" s="108">
        <v>14418145.470000001</v>
      </c>
    </row>
    <row r="124" spans="2:10">
      <c r="B124" s="107">
        <v>0</v>
      </c>
      <c r="C124" s="108">
        <v>14085545.110000001</v>
      </c>
      <c r="D124" s="108">
        <v>14085545.109999999</v>
      </c>
      <c r="E124" s="107">
        <v>0</v>
      </c>
      <c r="F124" s="107">
        <v>0</v>
      </c>
      <c r="G124" s="108">
        <v>12573709.470000001</v>
      </c>
      <c r="H124" s="108"/>
      <c r="I124" s="108">
        <v>12573709.470000001</v>
      </c>
      <c r="J124" s="108">
        <v>1511835.64</v>
      </c>
    </row>
    <row r="125" spans="2:10">
      <c r="B125" s="107">
        <v>0</v>
      </c>
      <c r="C125" s="108">
        <v>9761349.4100000001</v>
      </c>
      <c r="D125" s="108">
        <v>9761349.4100000001</v>
      </c>
      <c r="E125" s="107">
        <v>0</v>
      </c>
      <c r="F125" s="107">
        <v>0</v>
      </c>
      <c r="G125" s="108">
        <v>8538013.4499999993</v>
      </c>
      <c r="H125" s="108"/>
      <c r="I125" s="108">
        <v>8538013.4499999993</v>
      </c>
      <c r="J125" s="108">
        <v>1223335.96</v>
      </c>
    </row>
    <row r="126" spans="2:10">
      <c r="B126" s="107">
        <v>0</v>
      </c>
      <c r="C126" s="108">
        <v>4324195.6999999993</v>
      </c>
      <c r="D126" s="108">
        <v>4324195.7</v>
      </c>
      <c r="E126" s="107">
        <v>0</v>
      </c>
      <c r="F126" s="107">
        <v>0</v>
      </c>
      <c r="G126" s="108">
        <v>4035696.02</v>
      </c>
      <c r="H126" s="108"/>
      <c r="I126" s="108">
        <v>4035696.02</v>
      </c>
      <c r="J126" s="108">
        <v>288499.68</v>
      </c>
    </row>
    <row r="127" spans="2:10">
      <c r="B127" s="107">
        <v>0</v>
      </c>
      <c r="C127" s="108">
        <v>16538214.830000002</v>
      </c>
      <c r="D127" s="108">
        <v>16538214.83</v>
      </c>
      <c r="E127" s="107">
        <v>0</v>
      </c>
      <c r="F127" s="107">
        <v>0</v>
      </c>
      <c r="G127" s="108">
        <v>14277451.35</v>
      </c>
      <c r="H127" s="108"/>
      <c r="I127" s="108">
        <v>14277451.35</v>
      </c>
      <c r="J127" s="108">
        <v>2260763.48</v>
      </c>
    </row>
    <row r="128" spans="2:10">
      <c r="B128" s="107">
        <v>0</v>
      </c>
      <c r="C128" s="108">
        <v>6581552.7599999998</v>
      </c>
      <c r="D128" s="108">
        <v>6581552.7599999998</v>
      </c>
      <c r="E128" s="107">
        <v>0</v>
      </c>
      <c r="F128" s="107">
        <v>0</v>
      </c>
      <c r="G128" s="108">
        <v>6480403.4400000004</v>
      </c>
      <c r="H128" s="108"/>
      <c r="I128" s="108">
        <v>6480403.4400000004</v>
      </c>
      <c r="J128" s="108">
        <v>101149.32</v>
      </c>
    </row>
    <row r="129" spans="2:10">
      <c r="B129" s="107">
        <v>0</v>
      </c>
      <c r="C129" s="108">
        <v>9956662.0700000003</v>
      </c>
      <c r="D129" s="108">
        <v>9956662.0700000003</v>
      </c>
      <c r="E129" s="107">
        <v>0</v>
      </c>
      <c r="F129" s="107">
        <v>0</v>
      </c>
      <c r="G129" s="108">
        <v>7797047.9100000001</v>
      </c>
      <c r="H129" s="108"/>
      <c r="I129" s="108">
        <v>7797047.9100000001</v>
      </c>
      <c r="J129" s="108">
        <v>2159614.16</v>
      </c>
    </row>
    <row r="130" spans="2:10">
      <c r="B130" s="107">
        <v>0</v>
      </c>
      <c r="C130" s="108">
        <v>35502208.420000002</v>
      </c>
      <c r="D130" s="108">
        <v>35502208.420000002</v>
      </c>
      <c r="E130" s="107">
        <v>0</v>
      </c>
      <c r="F130" s="107">
        <v>0</v>
      </c>
      <c r="G130" s="108">
        <v>13587693.76</v>
      </c>
      <c r="H130" s="108"/>
      <c r="I130" s="108">
        <v>13587693.76</v>
      </c>
      <c r="J130" s="108">
        <v>21914514.66</v>
      </c>
    </row>
    <row r="131" spans="2:10">
      <c r="B131" s="107">
        <v>0</v>
      </c>
      <c r="C131" s="108">
        <v>28889273.640000004</v>
      </c>
      <c r="D131" s="108">
        <v>28889273.640000001</v>
      </c>
      <c r="E131" s="107">
        <v>0</v>
      </c>
      <c r="F131" s="107">
        <v>0</v>
      </c>
      <c r="G131" s="108">
        <v>6974758.9800000004</v>
      </c>
      <c r="H131" s="108"/>
      <c r="I131" s="108">
        <v>6974758.9800000004</v>
      </c>
      <c r="J131" s="108">
        <v>21914514.66</v>
      </c>
    </row>
    <row r="132" spans="2:10">
      <c r="B132" s="107">
        <v>0</v>
      </c>
      <c r="C132" s="108">
        <v>6612934.7799999993</v>
      </c>
      <c r="D132" s="108">
        <v>6612934.7800000003</v>
      </c>
      <c r="E132" s="107">
        <v>0</v>
      </c>
      <c r="F132" s="107">
        <v>0</v>
      </c>
      <c r="G132" s="108">
        <v>6612934.7800000003</v>
      </c>
      <c r="H132" s="108"/>
      <c r="I132" s="108">
        <v>6612934.7800000003</v>
      </c>
      <c r="J132" s="107">
        <v>0</v>
      </c>
    </row>
    <row r="133" spans="2:10">
      <c r="B133" s="107">
        <v>0</v>
      </c>
      <c r="C133" s="108">
        <v>18608212.780000001</v>
      </c>
      <c r="D133" s="108">
        <v>18608212.780000001</v>
      </c>
      <c r="E133" s="107">
        <v>0</v>
      </c>
      <c r="F133" s="107">
        <v>0</v>
      </c>
      <c r="G133" s="108">
        <v>17412388.969999999</v>
      </c>
      <c r="H133" s="108"/>
      <c r="I133" s="108">
        <v>17412388.969999999</v>
      </c>
      <c r="J133" s="108">
        <v>1195823.81</v>
      </c>
    </row>
    <row r="134" spans="2:10">
      <c r="B134" s="107">
        <v>0</v>
      </c>
      <c r="C134" s="108">
        <v>7398243.4900000002</v>
      </c>
      <c r="D134" s="108">
        <v>7398243.4900000002</v>
      </c>
      <c r="E134" s="107">
        <v>0</v>
      </c>
      <c r="F134" s="107">
        <v>0</v>
      </c>
      <c r="G134" s="108">
        <v>6212002.8600000003</v>
      </c>
      <c r="H134" s="108"/>
      <c r="I134" s="108">
        <v>6212002.8600000003</v>
      </c>
      <c r="J134" s="108">
        <v>1186240.6299999999</v>
      </c>
    </row>
    <row r="135" spans="2:10">
      <c r="B135" s="107">
        <v>0</v>
      </c>
      <c r="C135" s="108">
        <v>11209969.289999999</v>
      </c>
      <c r="D135" s="108">
        <v>11209969.289999999</v>
      </c>
      <c r="E135" s="107">
        <v>0</v>
      </c>
      <c r="F135" s="107">
        <v>0</v>
      </c>
      <c r="G135" s="108">
        <v>11200386.109999999</v>
      </c>
      <c r="H135" s="108"/>
      <c r="I135" s="108">
        <v>11200386.109999999</v>
      </c>
      <c r="J135" s="108">
        <v>9583.18</v>
      </c>
    </row>
    <row r="136" spans="2:10">
      <c r="B136" s="107">
        <v>0</v>
      </c>
      <c r="C136" s="108">
        <v>7141372.1400000006</v>
      </c>
      <c r="D136" s="108">
        <v>7141372.1399999997</v>
      </c>
      <c r="E136" s="107">
        <v>0</v>
      </c>
      <c r="F136" s="107">
        <v>0</v>
      </c>
      <c r="G136" s="108">
        <v>4032472.55</v>
      </c>
      <c r="H136" s="108"/>
      <c r="I136" s="108">
        <v>4032472.55</v>
      </c>
      <c r="J136" s="108">
        <v>3108899.59</v>
      </c>
    </row>
    <row r="137" spans="2:10">
      <c r="B137" s="107">
        <v>0</v>
      </c>
      <c r="C137" s="108">
        <v>6391372.1400000006</v>
      </c>
      <c r="D137" s="108">
        <v>6391372.1399999997</v>
      </c>
      <c r="E137" s="107">
        <v>0</v>
      </c>
      <c r="F137" s="107">
        <v>0</v>
      </c>
      <c r="G137" s="108">
        <v>4032472.55</v>
      </c>
      <c r="H137" s="108"/>
      <c r="I137" s="108">
        <v>4032472.55</v>
      </c>
      <c r="J137" s="108">
        <v>2358899.59</v>
      </c>
    </row>
    <row r="138" spans="2:10">
      <c r="B138" s="107">
        <v>0</v>
      </c>
      <c r="C138" s="108">
        <v>750000</v>
      </c>
      <c r="D138" s="108">
        <v>750000</v>
      </c>
      <c r="E138" s="107">
        <v>0</v>
      </c>
      <c r="F138" s="107">
        <v>0</v>
      </c>
      <c r="G138" s="107">
        <v>0</v>
      </c>
      <c r="I138" s="107">
        <v>0</v>
      </c>
      <c r="J138" s="108">
        <v>750000</v>
      </c>
    </row>
    <row r="139" spans="2:10">
      <c r="B139" s="107">
        <v>0</v>
      </c>
      <c r="C139" s="108">
        <v>18915702.98</v>
      </c>
      <c r="D139" s="108">
        <v>18915702.98</v>
      </c>
      <c r="E139" s="107">
        <v>0</v>
      </c>
      <c r="F139" s="107">
        <v>0</v>
      </c>
      <c r="G139" s="108">
        <v>17897975.469999999</v>
      </c>
      <c r="H139" s="108"/>
      <c r="I139" s="108">
        <v>17897975.469999999</v>
      </c>
      <c r="J139" s="108">
        <v>1017727.51</v>
      </c>
    </row>
    <row r="140" spans="2:10">
      <c r="B140" s="107">
        <v>0</v>
      </c>
      <c r="C140" s="108">
        <v>16069458.99</v>
      </c>
      <c r="D140" s="108">
        <v>16069458.99</v>
      </c>
      <c r="E140" s="107">
        <v>0</v>
      </c>
      <c r="F140" s="107">
        <v>0</v>
      </c>
      <c r="G140" s="108">
        <v>15286588.75</v>
      </c>
      <c r="H140" s="108"/>
      <c r="I140" s="108">
        <v>15286588.75</v>
      </c>
      <c r="J140" s="108">
        <v>782870.24</v>
      </c>
    </row>
    <row r="141" spans="2:10">
      <c r="B141" s="107">
        <v>0</v>
      </c>
      <c r="C141" s="108">
        <v>2846243.99</v>
      </c>
      <c r="D141" s="108">
        <v>2846243.99</v>
      </c>
      <c r="E141" s="107">
        <v>0</v>
      </c>
      <c r="F141" s="107">
        <v>0</v>
      </c>
      <c r="G141" s="108">
        <v>2611386.7200000002</v>
      </c>
      <c r="H141" s="108"/>
      <c r="I141" s="108">
        <v>2611386.7200000002</v>
      </c>
      <c r="J141" s="108">
        <v>234857.27</v>
      </c>
    </row>
    <row r="142" spans="2:10">
      <c r="B142" s="107">
        <v>0</v>
      </c>
      <c r="C142" s="108">
        <v>825196.94000000041</v>
      </c>
      <c r="D142" s="108">
        <v>825196.94</v>
      </c>
      <c r="E142" s="107">
        <v>0</v>
      </c>
      <c r="F142" s="107">
        <v>0</v>
      </c>
      <c r="G142" s="108">
        <v>741292.7</v>
      </c>
      <c r="H142" s="108"/>
      <c r="I142" s="108">
        <v>741292.7</v>
      </c>
      <c r="J142" s="108">
        <v>83904.24</v>
      </c>
    </row>
    <row r="143" spans="2:10">
      <c r="B143" s="107">
        <v>0</v>
      </c>
      <c r="C143" s="108">
        <v>825196.94000000041</v>
      </c>
      <c r="D143" s="108">
        <v>825196.94</v>
      </c>
      <c r="E143" s="107">
        <v>0</v>
      </c>
      <c r="F143" s="107">
        <v>0</v>
      </c>
      <c r="G143" s="108">
        <v>741292.7</v>
      </c>
      <c r="H143" s="108"/>
      <c r="I143" s="108">
        <v>741292.7</v>
      </c>
      <c r="J143" s="108">
        <v>83904.24</v>
      </c>
    </row>
    <row r="144" spans="2:10">
      <c r="B144" s="107">
        <v>0</v>
      </c>
      <c r="C144" s="108">
        <v>5883014.5</v>
      </c>
      <c r="D144" s="108">
        <v>5883014.5</v>
      </c>
      <c r="E144" s="107">
        <v>0</v>
      </c>
      <c r="F144" s="107">
        <v>0</v>
      </c>
      <c r="G144" s="108">
        <v>3448458.84</v>
      </c>
      <c r="H144" s="108"/>
      <c r="I144" s="108">
        <v>3448458.84</v>
      </c>
      <c r="J144" s="108">
        <v>2434555.66</v>
      </c>
    </row>
    <row r="145" spans="2:10">
      <c r="B145" s="107">
        <v>0</v>
      </c>
      <c r="C145" s="108">
        <v>2628184.66</v>
      </c>
      <c r="D145" s="108">
        <v>2628184.66</v>
      </c>
      <c r="E145" s="107">
        <v>0</v>
      </c>
      <c r="F145" s="107">
        <v>0</v>
      </c>
      <c r="G145" s="108">
        <v>193676.97</v>
      </c>
      <c r="H145" s="108"/>
      <c r="I145" s="108">
        <v>193676.97</v>
      </c>
      <c r="J145" s="108">
        <v>2434507.69</v>
      </c>
    </row>
    <row r="146" spans="2:10">
      <c r="B146" s="107">
        <v>0</v>
      </c>
      <c r="C146" s="108">
        <v>3254829.84</v>
      </c>
      <c r="D146" s="108">
        <v>3254829.84</v>
      </c>
      <c r="E146" s="107">
        <v>0</v>
      </c>
      <c r="F146" s="107">
        <v>0</v>
      </c>
      <c r="G146" s="108">
        <v>3254781.87</v>
      </c>
      <c r="H146" s="108"/>
      <c r="I146" s="108">
        <v>3254781.87</v>
      </c>
      <c r="J146" s="107">
        <v>47.97</v>
      </c>
    </row>
    <row r="147" spans="2:10">
      <c r="B147" s="107">
        <v>0</v>
      </c>
      <c r="C147" s="108">
        <v>8494482.3800000008</v>
      </c>
      <c r="D147" s="108">
        <v>8494482.3800000008</v>
      </c>
      <c r="E147" s="107">
        <v>0</v>
      </c>
      <c r="F147" s="107">
        <v>0</v>
      </c>
      <c r="G147" s="108">
        <v>4947939.6900000004</v>
      </c>
      <c r="H147" s="108"/>
      <c r="I147" s="108">
        <v>4947939.6900000004</v>
      </c>
      <c r="J147" s="108">
        <v>3546542.69</v>
      </c>
    </row>
    <row r="148" spans="2:10">
      <c r="B148" s="107">
        <v>0</v>
      </c>
      <c r="C148" s="108">
        <v>8494482.3800000008</v>
      </c>
      <c r="D148" s="108">
        <v>8494482.3800000008</v>
      </c>
      <c r="E148" s="107">
        <v>0</v>
      </c>
      <c r="F148" s="107">
        <v>0</v>
      </c>
      <c r="G148" s="108">
        <v>4947939.6900000004</v>
      </c>
      <c r="H148" s="108"/>
      <c r="I148" s="108">
        <v>4947939.6900000004</v>
      </c>
      <c r="J148" s="108">
        <v>3546542.69</v>
      </c>
    </row>
    <row r="149" spans="2:10">
      <c r="B149" s="107">
        <v>0</v>
      </c>
      <c r="C149" s="108">
        <v>16338966.650000002</v>
      </c>
      <c r="D149" s="108">
        <v>16338966.65</v>
      </c>
      <c r="E149" s="107">
        <v>0</v>
      </c>
      <c r="F149" s="107">
        <v>0</v>
      </c>
      <c r="G149" s="108">
        <v>8890266.5099999998</v>
      </c>
      <c r="H149" s="108"/>
      <c r="I149" s="108">
        <v>8890266.5099999998</v>
      </c>
      <c r="J149" s="108">
        <v>7448700.1399999997</v>
      </c>
    </row>
    <row r="150" spans="2:10">
      <c r="B150" s="107">
        <v>0</v>
      </c>
      <c r="C150" s="108">
        <v>15649425.809999999</v>
      </c>
      <c r="D150" s="108">
        <v>15649425.810000001</v>
      </c>
      <c r="E150" s="107">
        <v>0</v>
      </c>
      <c r="F150" s="107">
        <v>0</v>
      </c>
      <c r="G150" s="108">
        <v>8200725.75</v>
      </c>
      <c r="H150" s="108"/>
      <c r="I150" s="108">
        <v>8200725.75</v>
      </c>
      <c r="J150" s="108">
        <v>7448700.0599999996</v>
      </c>
    </row>
    <row r="151" spans="2:10">
      <c r="B151" s="107">
        <v>0</v>
      </c>
      <c r="C151" s="108">
        <v>689540.83999999985</v>
      </c>
      <c r="D151" s="108">
        <v>689540.84</v>
      </c>
      <c r="E151" s="107">
        <v>0</v>
      </c>
      <c r="F151" s="107">
        <v>0</v>
      </c>
      <c r="G151" s="108">
        <v>689540.76</v>
      </c>
      <c r="H151" s="108"/>
      <c r="I151" s="108">
        <v>689540.76</v>
      </c>
      <c r="J151" s="107">
        <v>0.08</v>
      </c>
    </row>
    <row r="152" spans="2:10">
      <c r="B152" s="107">
        <v>0</v>
      </c>
      <c r="C152" s="108">
        <v>2124730.2899999954</v>
      </c>
      <c r="D152" s="108">
        <v>2124730.29</v>
      </c>
      <c r="E152" s="107">
        <v>0</v>
      </c>
      <c r="F152" s="107">
        <v>0</v>
      </c>
      <c r="G152" s="108">
        <v>1998183.17</v>
      </c>
      <c r="H152" s="108"/>
      <c r="I152" s="108">
        <v>1998183.17</v>
      </c>
      <c r="J152" s="108">
        <v>126547.12</v>
      </c>
    </row>
    <row r="153" spans="2:10">
      <c r="B153" s="107">
        <v>0</v>
      </c>
      <c r="C153" s="108">
        <v>2124730.2900000005</v>
      </c>
      <c r="D153" s="108">
        <v>2124730.29</v>
      </c>
      <c r="E153" s="107">
        <v>0</v>
      </c>
      <c r="F153" s="107">
        <v>0</v>
      </c>
      <c r="G153" s="108">
        <v>1998183.17</v>
      </c>
      <c r="H153" s="108"/>
      <c r="I153" s="108">
        <v>1998183.17</v>
      </c>
      <c r="J153" s="108">
        <v>126547.12</v>
      </c>
    </row>
    <row r="154" spans="2:10">
      <c r="B154" s="107">
        <v>0</v>
      </c>
      <c r="C154" s="108">
        <v>0</v>
      </c>
      <c r="D154" s="107">
        <v>0</v>
      </c>
      <c r="E154" s="107">
        <v>0</v>
      </c>
      <c r="F154" s="107">
        <v>0</v>
      </c>
      <c r="G154" s="107">
        <v>0</v>
      </c>
      <c r="I154" s="107">
        <v>0</v>
      </c>
      <c r="J154" s="107">
        <v>0</v>
      </c>
    </row>
    <row r="155" spans="2:10">
      <c r="B155" s="107">
        <v>0</v>
      </c>
      <c r="C155" s="108">
        <v>9488687.8999999985</v>
      </c>
      <c r="D155" s="108">
        <v>9488687.9000000004</v>
      </c>
      <c r="E155" s="107">
        <v>0</v>
      </c>
      <c r="F155" s="107">
        <v>0</v>
      </c>
      <c r="G155" s="108">
        <v>8625439.6099999994</v>
      </c>
      <c r="H155" s="108"/>
      <c r="I155" s="108">
        <v>8625439.6099999994</v>
      </c>
      <c r="J155" s="108">
        <v>863248.29</v>
      </c>
    </row>
    <row r="156" spans="2:10">
      <c r="B156" s="107">
        <v>0</v>
      </c>
      <c r="C156" s="108">
        <v>9488687.8999999985</v>
      </c>
      <c r="D156" s="108">
        <v>9488687.9000000004</v>
      </c>
      <c r="E156" s="107">
        <v>0</v>
      </c>
      <c r="F156" s="107">
        <v>0</v>
      </c>
      <c r="G156" s="108">
        <v>8625439.6099999994</v>
      </c>
      <c r="H156" s="108"/>
      <c r="I156" s="108">
        <v>8625439.6099999994</v>
      </c>
      <c r="J156" s="108">
        <v>863248.29</v>
      </c>
    </row>
    <row r="157" spans="2:10">
      <c r="B157" s="107">
        <v>0</v>
      </c>
      <c r="C157" s="108">
        <v>8028509.9399999995</v>
      </c>
      <c r="D157" s="108">
        <v>8028509.9400000004</v>
      </c>
      <c r="E157" s="107">
        <v>0</v>
      </c>
      <c r="F157" s="107">
        <v>0</v>
      </c>
      <c r="G157" s="108">
        <v>1847624.99</v>
      </c>
      <c r="H157" s="108"/>
      <c r="I157" s="108">
        <v>1847624.99</v>
      </c>
      <c r="J157" s="108">
        <v>6180884.9500000002</v>
      </c>
    </row>
    <row r="158" spans="2:10">
      <c r="B158" s="107">
        <v>0</v>
      </c>
      <c r="C158" s="108">
        <v>8028509.9399999995</v>
      </c>
      <c r="D158" s="108">
        <v>8028509.9400000004</v>
      </c>
      <c r="E158" s="107">
        <v>0</v>
      </c>
      <c r="F158" s="107">
        <v>0</v>
      </c>
      <c r="G158" s="108">
        <v>1847624.99</v>
      </c>
      <c r="H158" s="108"/>
      <c r="I158" s="108">
        <v>1847624.99</v>
      </c>
      <c r="J158" s="108">
        <v>6180884.9500000002</v>
      </c>
    </row>
    <row r="159" spans="2:10">
      <c r="B159" s="107">
        <v>0</v>
      </c>
      <c r="C159" s="108">
        <v>2921884.17</v>
      </c>
      <c r="D159" s="108">
        <v>2921884.17</v>
      </c>
      <c r="E159" s="107">
        <v>0</v>
      </c>
      <c r="F159" s="107">
        <v>0</v>
      </c>
      <c r="G159" s="108">
        <v>2315556.0699999998</v>
      </c>
      <c r="H159" s="108"/>
      <c r="I159" s="108">
        <v>2315556.0699999998</v>
      </c>
      <c r="J159" s="108">
        <v>606328.1</v>
      </c>
    </row>
    <row r="160" spans="2:10">
      <c r="B160" s="107">
        <v>0</v>
      </c>
      <c r="C160" s="108">
        <v>2921884.17</v>
      </c>
      <c r="D160" s="108">
        <v>2921884.17</v>
      </c>
      <c r="E160" s="107">
        <v>0</v>
      </c>
      <c r="F160" s="107">
        <v>0</v>
      </c>
      <c r="G160" s="108">
        <v>2315556.0699999998</v>
      </c>
      <c r="H160" s="108"/>
      <c r="I160" s="108">
        <v>2315556.0699999998</v>
      </c>
      <c r="J160" s="108">
        <v>606328.1</v>
      </c>
    </row>
    <row r="161" spans="2:10">
      <c r="B161" s="107">
        <v>0</v>
      </c>
      <c r="C161" s="108">
        <v>0</v>
      </c>
      <c r="D161" s="107">
        <v>0</v>
      </c>
      <c r="E161" s="107">
        <v>0</v>
      </c>
      <c r="F161" s="107">
        <v>0</v>
      </c>
      <c r="G161" s="107">
        <v>0</v>
      </c>
      <c r="I161" s="107">
        <v>0</v>
      </c>
      <c r="J161" s="107">
        <v>0</v>
      </c>
    </row>
    <row r="162" spans="2:10">
      <c r="B162" s="107">
        <v>0</v>
      </c>
      <c r="C162" s="108">
        <v>2467276.4199999995</v>
      </c>
      <c r="D162" s="108">
        <v>2467276.42</v>
      </c>
      <c r="E162" s="107">
        <v>0</v>
      </c>
      <c r="F162" s="107">
        <v>0</v>
      </c>
      <c r="G162" s="108">
        <v>2014030.05</v>
      </c>
      <c r="H162" s="108"/>
      <c r="I162" s="108">
        <v>2014030.05</v>
      </c>
      <c r="J162" s="108">
        <v>453246.37</v>
      </c>
    </row>
    <row r="163" spans="2:10">
      <c r="B163" s="107">
        <v>0</v>
      </c>
      <c r="C163" s="108">
        <v>1126575.3700000001</v>
      </c>
      <c r="D163" s="108">
        <v>1126575.3700000001</v>
      </c>
      <c r="E163" s="107">
        <v>0</v>
      </c>
      <c r="F163" s="107">
        <v>0</v>
      </c>
      <c r="G163" s="108">
        <v>688620.92</v>
      </c>
      <c r="H163" s="108"/>
      <c r="I163" s="108">
        <v>688620.92</v>
      </c>
      <c r="J163" s="108">
        <v>437954.45</v>
      </c>
    </row>
    <row r="164" spans="2:10">
      <c r="B164" s="107">
        <v>0</v>
      </c>
      <c r="C164" s="108">
        <v>1340701.05</v>
      </c>
      <c r="D164" s="108">
        <v>1340701.05</v>
      </c>
      <c r="E164" s="107">
        <v>0</v>
      </c>
      <c r="F164" s="107">
        <v>0</v>
      </c>
      <c r="G164" s="108">
        <v>1325409.1299999999</v>
      </c>
      <c r="H164" s="108"/>
      <c r="I164" s="108">
        <v>1325409.1299999999</v>
      </c>
      <c r="J164" s="108">
        <v>15291.92</v>
      </c>
    </row>
    <row r="165" spans="2:10">
      <c r="B165" s="107">
        <v>0</v>
      </c>
      <c r="C165" s="108">
        <v>1812078</v>
      </c>
      <c r="D165" s="108">
        <v>1812078</v>
      </c>
      <c r="E165" s="107">
        <v>0</v>
      </c>
      <c r="F165" s="107">
        <v>0</v>
      </c>
      <c r="G165" s="108">
        <v>1796278</v>
      </c>
      <c r="H165" s="108"/>
      <c r="I165" s="108">
        <v>1796278</v>
      </c>
      <c r="J165" s="108">
        <v>15800</v>
      </c>
    </row>
    <row r="166" spans="2:10">
      <c r="B166" s="107">
        <v>0</v>
      </c>
      <c r="C166" s="108">
        <v>1812078</v>
      </c>
      <c r="D166" s="108">
        <v>1812078</v>
      </c>
      <c r="E166" s="107">
        <v>0</v>
      </c>
      <c r="F166" s="107">
        <v>0</v>
      </c>
      <c r="G166" s="108">
        <v>1796278</v>
      </c>
      <c r="H166" s="108"/>
      <c r="I166" s="108">
        <v>1796278</v>
      </c>
      <c r="J166" s="108">
        <v>15800</v>
      </c>
    </row>
    <row r="167" spans="2:10">
      <c r="B167" s="107">
        <v>0</v>
      </c>
      <c r="C167" s="108">
        <v>1076746.98</v>
      </c>
      <c r="D167" s="108">
        <v>1076746.98</v>
      </c>
      <c r="E167" s="107">
        <v>0</v>
      </c>
      <c r="F167" s="107">
        <v>0</v>
      </c>
      <c r="G167" s="108">
        <v>685171.84</v>
      </c>
      <c r="H167" s="108"/>
      <c r="I167" s="108">
        <v>685171.84</v>
      </c>
      <c r="J167" s="108">
        <v>391575.14</v>
      </c>
    </row>
    <row r="168" spans="2:10">
      <c r="B168" s="107">
        <v>0</v>
      </c>
      <c r="C168" s="108">
        <v>1063521.1000000001</v>
      </c>
      <c r="D168" s="108">
        <v>1063521.1000000001</v>
      </c>
      <c r="E168" s="107">
        <v>0</v>
      </c>
      <c r="F168" s="107">
        <v>0</v>
      </c>
      <c r="G168" s="108">
        <v>685171.84</v>
      </c>
      <c r="H168" s="108"/>
      <c r="I168" s="108">
        <v>685171.84</v>
      </c>
      <c r="J168" s="108">
        <v>378349.26</v>
      </c>
    </row>
    <row r="169" spans="2:10">
      <c r="B169" s="107">
        <v>0</v>
      </c>
      <c r="C169" s="108">
        <v>13225.88</v>
      </c>
      <c r="D169" s="108">
        <v>13225.88</v>
      </c>
      <c r="E169" s="107">
        <v>0</v>
      </c>
      <c r="F169" s="107">
        <v>0</v>
      </c>
      <c r="G169" s="107">
        <v>0</v>
      </c>
      <c r="I169" s="107">
        <v>0</v>
      </c>
      <c r="J169" s="108">
        <v>13225.88</v>
      </c>
    </row>
    <row r="170" spans="2:10">
      <c r="B170" s="107">
        <v>0</v>
      </c>
      <c r="C170" s="108">
        <v>2668004.81</v>
      </c>
      <c r="D170" s="108">
        <v>2668004.81</v>
      </c>
      <c r="E170" s="107">
        <v>0</v>
      </c>
      <c r="F170" s="107">
        <v>0</v>
      </c>
      <c r="G170" s="108">
        <v>2665214.29</v>
      </c>
      <c r="H170" s="108"/>
      <c r="I170" s="108">
        <v>2665214.29</v>
      </c>
      <c r="J170" s="108">
        <v>2790.52</v>
      </c>
    </row>
    <row r="171" spans="2:10">
      <c r="B171" s="107">
        <v>0</v>
      </c>
      <c r="C171" s="108">
        <v>926227.54999999981</v>
      </c>
      <c r="D171" s="108">
        <v>926227.55</v>
      </c>
      <c r="E171" s="107">
        <v>0</v>
      </c>
      <c r="F171" s="107">
        <v>0</v>
      </c>
      <c r="G171" s="108">
        <v>923437.03</v>
      </c>
      <c r="H171" s="108"/>
      <c r="I171" s="108">
        <v>923437.03</v>
      </c>
      <c r="J171" s="108">
        <v>2790.52</v>
      </c>
    </row>
    <row r="172" spans="2:10">
      <c r="B172" s="107">
        <v>0</v>
      </c>
      <c r="C172" s="108">
        <v>1741777.26</v>
      </c>
      <c r="D172" s="108">
        <v>1741777.26</v>
      </c>
      <c r="E172" s="107">
        <v>0</v>
      </c>
      <c r="F172" s="107">
        <v>0</v>
      </c>
      <c r="G172" s="108">
        <v>1741777.26</v>
      </c>
      <c r="H172" s="108"/>
      <c r="I172" s="108">
        <v>1741777.26</v>
      </c>
      <c r="J172" s="107">
        <v>0</v>
      </c>
    </row>
    <row r="173" spans="2:10">
      <c r="B173" s="107">
        <v>0</v>
      </c>
      <c r="C173" s="108">
        <v>644296.8600000001</v>
      </c>
      <c r="D173" s="108">
        <v>644296.86</v>
      </c>
      <c r="E173" s="107">
        <v>0</v>
      </c>
      <c r="F173" s="107">
        <v>0</v>
      </c>
      <c r="G173" s="107">
        <v>0</v>
      </c>
      <c r="I173" s="107">
        <v>0</v>
      </c>
      <c r="J173" s="108">
        <v>644296.86</v>
      </c>
    </row>
    <row r="174" spans="2:10">
      <c r="B174" s="107">
        <v>0</v>
      </c>
      <c r="C174" s="108">
        <v>644296.8600000001</v>
      </c>
      <c r="D174" s="108">
        <v>644296.86</v>
      </c>
      <c r="E174" s="107">
        <v>0</v>
      </c>
      <c r="F174" s="107">
        <v>0</v>
      </c>
      <c r="G174" s="107">
        <v>0</v>
      </c>
      <c r="I174" s="107">
        <v>0</v>
      </c>
      <c r="J174" s="108">
        <v>644296.86</v>
      </c>
    </row>
    <row r="175" spans="2:10">
      <c r="B175" s="107">
        <v>0</v>
      </c>
      <c r="C175" s="108">
        <v>6346144.6600000001</v>
      </c>
      <c r="D175" s="108">
        <v>6346144.6600000001</v>
      </c>
      <c r="E175" s="107">
        <v>0</v>
      </c>
      <c r="F175" s="107">
        <v>0</v>
      </c>
      <c r="G175" s="108">
        <v>4723392.1399999997</v>
      </c>
      <c r="H175" s="108"/>
      <c r="I175" s="108">
        <v>4723392.1399999997</v>
      </c>
      <c r="J175" s="108">
        <v>1622752.52</v>
      </c>
    </row>
    <row r="176" spans="2:10">
      <c r="B176" s="107">
        <v>0</v>
      </c>
      <c r="C176" s="108">
        <v>6346144.6600000001</v>
      </c>
      <c r="D176" s="108">
        <v>6346144.6600000001</v>
      </c>
      <c r="E176" s="107">
        <v>0</v>
      </c>
      <c r="F176" s="107">
        <v>0</v>
      </c>
      <c r="G176" s="108">
        <v>4723392.1399999997</v>
      </c>
      <c r="H176" s="108"/>
      <c r="I176" s="108">
        <v>4723392.1399999997</v>
      </c>
      <c r="J176" s="108">
        <v>1622752.52</v>
      </c>
    </row>
    <row r="177" spans="2:10">
      <c r="B177" s="107">
        <v>0</v>
      </c>
      <c r="C177" s="108">
        <v>1446744.5800000005</v>
      </c>
      <c r="D177" s="108">
        <v>1446744.58</v>
      </c>
      <c r="E177" s="107">
        <v>0</v>
      </c>
      <c r="F177" s="107">
        <v>0</v>
      </c>
      <c r="G177" s="108">
        <v>1124139.79</v>
      </c>
      <c r="H177" s="108"/>
      <c r="I177" s="108">
        <v>1124139.79</v>
      </c>
      <c r="J177" s="108">
        <v>322604.78999999998</v>
      </c>
    </row>
    <row r="178" spans="2:10">
      <c r="B178" s="107">
        <v>0</v>
      </c>
      <c r="C178" s="108">
        <v>1446744.5800000005</v>
      </c>
      <c r="D178" s="108">
        <v>1446744.58</v>
      </c>
      <c r="E178" s="107">
        <v>0</v>
      </c>
      <c r="F178" s="107">
        <v>0</v>
      </c>
      <c r="G178" s="108">
        <v>1124139.79</v>
      </c>
      <c r="H178" s="108"/>
      <c r="I178" s="108">
        <v>1124139.79</v>
      </c>
      <c r="J178" s="108">
        <v>322604.78999999998</v>
      </c>
    </row>
    <row r="179" spans="2:10">
      <c r="B179" s="107">
        <v>0</v>
      </c>
      <c r="C179" s="108">
        <v>2584530.4899999993</v>
      </c>
      <c r="D179" s="108">
        <v>2584530.4900000002</v>
      </c>
      <c r="E179" s="107">
        <v>0</v>
      </c>
      <c r="F179" s="107">
        <v>0</v>
      </c>
      <c r="G179" s="108">
        <v>1893198.32</v>
      </c>
      <c r="H179" s="108"/>
      <c r="I179" s="108">
        <v>1893198.32</v>
      </c>
      <c r="J179" s="108">
        <v>691332.17</v>
      </c>
    </row>
    <row r="180" spans="2:10">
      <c r="B180" s="107">
        <v>0</v>
      </c>
      <c r="C180" s="108">
        <v>2584530.4900000002</v>
      </c>
      <c r="D180" s="108">
        <v>2584530.4900000002</v>
      </c>
      <c r="E180" s="107">
        <v>0</v>
      </c>
      <c r="F180" s="107">
        <v>0</v>
      </c>
      <c r="G180" s="108">
        <v>1893198.32</v>
      </c>
      <c r="H180" s="108"/>
      <c r="I180" s="108">
        <v>1893198.32</v>
      </c>
      <c r="J180" s="108">
        <v>691332.17</v>
      </c>
    </row>
    <row r="181" spans="2:10">
      <c r="B181" s="107">
        <v>0</v>
      </c>
      <c r="C181" s="108">
        <v>0</v>
      </c>
      <c r="D181" s="107">
        <v>0</v>
      </c>
      <c r="E181" s="107">
        <v>0</v>
      </c>
      <c r="F181" s="107">
        <v>0</v>
      </c>
      <c r="G181" s="107">
        <v>0</v>
      </c>
      <c r="I181" s="107">
        <v>0</v>
      </c>
      <c r="J181" s="107">
        <v>0</v>
      </c>
    </row>
    <row r="182" spans="2:10">
      <c r="B182" s="107">
        <v>0</v>
      </c>
      <c r="C182" s="108">
        <v>6268158.8900000006</v>
      </c>
      <c r="D182" s="108">
        <v>6268158.8899999997</v>
      </c>
      <c r="E182" s="107">
        <v>0</v>
      </c>
      <c r="F182" s="107">
        <v>0</v>
      </c>
      <c r="G182" s="108">
        <v>5271954.12</v>
      </c>
      <c r="H182" s="108"/>
      <c r="I182" s="108">
        <v>5271954.12</v>
      </c>
      <c r="J182" s="108">
        <v>996204.77</v>
      </c>
    </row>
    <row r="183" spans="2:10">
      <c r="B183" s="107">
        <v>0</v>
      </c>
      <c r="C183" s="108">
        <v>4242245.8100000005</v>
      </c>
      <c r="D183" s="108">
        <v>4242245.8099999996</v>
      </c>
      <c r="E183" s="107">
        <v>0</v>
      </c>
      <c r="F183" s="107">
        <v>0</v>
      </c>
      <c r="G183" s="108">
        <v>3284960.7</v>
      </c>
      <c r="H183" s="108"/>
      <c r="I183" s="108">
        <v>3284960.7</v>
      </c>
      <c r="J183" s="108">
        <v>957285.11</v>
      </c>
    </row>
    <row r="184" spans="2:10">
      <c r="B184" s="107">
        <v>0</v>
      </c>
      <c r="C184" s="108">
        <v>2025913.08</v>
      </c>
      <c r="D184" s="108">
        <v>2025913.08</v>
      </c>
      <c r="E184" s="107">
        <v>0</v>
      </c>
      <c r="F184" s="107">
        <v>0</v>
      </c>
      <c r="G184" s="108">
        <v>1986993.42</v>
      </c>
      <c r="H184" s="108"/>
      <c r="I184" s="108">
        <v>1986993.42</v>
      </c>
      <c r="J184" s="108">
        <v>38919.660000000003</v>
      </c>
    </row>
    <row r="185" spans="2:10">
      <c r="B185" s="107">
        <v>0</v>
      </c>
      <c r="C185" s="108">
        <v>1532805.98</v>
      </c>
      <c r="D185" s="108">
        <v>1532805.98</v>
      </c>
      <c r="E185" s="107">
        <v>0</v>
      </c>
      <c r="F185" s="107">
        <v>0</v>
      </c>
      <c r="G185" s="108">
        <v>1514898.63</v>
      </c>
      <c r="H185" s="108"/>
      <c r="I185" s="108">
        <v>1514898.63</v>
      </c>
      <c r="J185" s="108">
        <v>17907.349999999999</v>
      </c>
    </row>
    <row r="186" spans="2:10">
      <c r="B186" s="107">
        <v>0</v>
      </c>
      <c r="C186" s="108">
        <v>1532805.98</v>
      </c>
      <c r="D186" s="108">
        <v>1532805.98</v>
      </c>
      <c r="E186" s="107">
        <v>0</v>
      </c>
      <c r="F186" s="107">
        <v>0</v>
      </c>
      <c r="G186" s="108">
        <v>1514898.63</v>
      </c>
      <c r="H186" s="108"/>
      <c r="I186" s="108">
        <v>1514898.63</v>
      </c>
      <c r="J186" s="108">
        <v>17907.349999999999</v>
      </c>
    </row>
    <row r="187" spans="2:10">
      <c r="B187" s="107">
        <v>0</v>
      </c>
      <c r="C187" s="108">
        <v>7028484.0800000001</v>
      </c>
      <c r="D187" s="108">
        <v>7028484.0800000001</v>
      </c>
      <c r="E187" s="107">
        <v>0</v>
      </c>
      <c r="F187" s="107">
        <v>0</v>
      </c>
      <c r="G187" s="108">
        <v>6539093.4900000002</v>
      </c>
      <c r="H187" s="108"/>
      <c r="I187" s="108">
        <v>6539093.4900000002</v>
      </c>
      <c r="J187" s="108">
        <v>489390.59</v>
      </c>
    </row>
    <row r="188" spans="2:10">
      <c r="B188" s="107">
        <v>0</v>
      </c>
      <c r="C188" s="108">
        <v>6276151.5200000005</v>
      </c>
      <c r="D188" s="108">
        <v>6276151.5199999996</v>
      </c>
      <c r="E188" s="107">
        <v>0</v>
      </c>
      <c r="F188" s="107">
        <v>0</v>
      </c>
      <c r="G188" s="108">
        <v>5787822.1900000004</v>
      </c>
      <c r="H188" s="108"/>
      <c r="I188" s="108">
        <v>5787822.1900000004</v>
      </c>
      <c r="J188" s="108">
        <v>488329.33</v>
      </c>
    </row>
    <row r="189" spans="2:10">
      <c r="B189" s="107">
        <v>0</v>
      </c>
      <c r="C189" s="108">
        <v>752332.55999999994</v>
      </c>
      <c r="D189" s="108">
        <v>752332.56</v>
      </c>
      <c r="E189" s="107">
        <v>0</v>
      </c>
      <c r="F189" s="107">
        <v>0</v>
      </c>
      <c r="G189" s="108">
        <v>751271.3</v>
      </c>
      <c r="H189" s="108"/>
      <c r="I189" s="108">
        <v>751271.3</v>
      </c>
      <c r="J189" s="108">
        <v>1061.26</v>
      </c>
    </row>
    <row r="190" spans="2:10">
      <c r="B190" s="107">
        <v>0</v>
      </c>
      <c r="C190" s="108">
        <v>40740048.039999999</v>
      </c>
      <c r="D190" s="108">
        <v>40740048.039999999</v>
      </c>
      <c r="E190" s="107">
        <v>0</v>
      </c>
      <c r="F190" s="108">
        <v>690154.05</v>
      </c>
      <c r="G190" s="108">
        <v>39659553.640000001</v>
      </c>
      <c r="H190" s="108"/>
      <c r="I190" s="108">
        <v>40349707.689999998</v>
      </c>
      <c r="J190" s="108">
        <v>390340.35</v>
      </c>
    </row>
    <row r="191" spans="2:10">
      <c r="B191" s="107">
        <v>0</v>
      </c>
      <c r="C191" s="108">
        <v>38734453.979999997</v>
      </c>
      <c r="D191" s="108">
        <v>38734453.979999997</v>
      </c>
      <c r="E191" s="107">
        <v>0</v>
      </c>
      <c r="F191" s="108">
        <v>616946.18999999994</v>
      </c>
      <c r="G191" s="108">
        <v>37736358.460000001</v>
      </c>
      <c r="H191" s="108"/>
      <c r="I191" s="108">
        <v>38353304.649999999</v>
      </c>
      <c r="J191" s="108">
        <v>381149.33</v>
      </c>
    </row>
    <row r="192" spans="2:10">
      <c r="B192" s="107">
        <v>0</v>
      </c>
      <c r="C192" s="108">
        <v>2005594.06</v>
      </c>
      <c r="D192" s="108">
        <v>2005594.06</v>
      </c>
      <c r="E192" s="107">
        <v>0</v>
      </c>
      <c r="F192" s="108">
        <v>73207.86</v>
      </c>
      <c r="G192" s="108">
        <v>1923195.18</v>
      </c>
      <c r="H192" s="108"/>
      <c r="I192" s="108">
        <v>1996403.04</v>
      </c>
      <c r="J192" s="108">
        <v>9191.02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D36"/>
  <sheetViews>
    <sheetView showGridLines="0" zoomScale="90" zoomScaleNormal="90" workbookViewId="0">
      <selection sqref="A1:XFD1048576"/>
    </sheetView>
  </sheetViews>
  <sheetFormatPr baseColWidth="10" defaultRowHeight="12.75"/>
  <cols>
    <col min="1" max="1" width="2.7109375" style="33" customWidth="1"/>
    <col min="2" max="2" width="51.28515625" style="33" customWidth="1"/>
    <col min="3" max="3" width="27.42578125" style="33" customWidth="1"/>
    <col min="4" max="4" width="48" style="33" customWidth="1"/>
    <col min="5" max="16384" width="11.42578125" style="33"/>
  </cols>
  <sheetData>
    <row r="3" spans="2:4">
      <c r="B3" s="600"/>
      <c r="C3" s="712"/>
      <c r="D3" s="702"/>
    </row>
    <row r="4" spans="2:4">
      <c r="B4" s="1261" t="s">
        <v>861</v>
      </c>
      <c r="C4" s="1259"/>
      <c r="D4" s="1262"/>
    </row>
    <row r="5" spans="2:4" ht="19.5" customHeight="1">
      <c r="B5" s="1261" t="s">
        <v>4394</v>
      </c>
      <c r="C5" s="1259"/>
      <c r="D5" s="1262"/>
    </row>
    <row r="6" spans="2:4" ht="15.75" customHeight="1">
      <c r="B6" s="1374"/>
      <c r="C6" s="1375"/>
      <c r="D6" s="1376"/>
    </row>
    <row r="7" spans="2:4" ht="15" customHeight="1">
      <c r="B7" s="48"/>
      <c r="C7" s="48"/>
      <c r="D7" s="48"/>
    </row>
    <row r="8" spans="2:4" ht="15" customHeight="1">
      <c r="B8" s="1324" t="s">
        <v>3786</v>
      </c>
      <c r="C8" s="1324"/>
      <c r="D8" s="1324"/>
    </row>
    <row r="9" spans="2:4" ht="15" customHeight="1">
      <c r="B9" s="48"/>
      <c r="C9" s="48"/>
      <c r="D9" s="48"/>
    </row>
    <row r="10" spans="2:4" ht="11.25" customHeight="1">
      <c r="B10" s="1537" t="s">
        <v>862</v>
      </c>
      <c r="C10" s="1538" t="s">
        <v>863</v>
      </c>
      <c r="D10" s="1257" t="s">
        <v>864</v>
      </c>
    </row>
    <row r="11" spans="2:4">
      <c r="B11" s="1537"/>
      <c r="C11" s="1539"/>
      <c r="D11" s="1540"/>
    </row>
    <row r="12" spans="2:4">
      <c r="B12" s="1531"/>
      <c r="C12" s="1533"/>
      <c r="D12" s="1535"/>
    </row>
    <row r="13" spans="2:4" ht="15" customHeight="1">
      <c r="B13" s="1531"/>
      <c r="C13" s="1533"/>
      <c r="D13" s="1535"/>
    </row>
    <row r="14" spans="2:4" ht="15" customHeight="1">
      <c r="B14" s="1531"/>
      <c r="C14" s="1533"/>
      <c r="D14" s="1535"/>
    </row>
    <row r="15" spans="2:4" ht="15" customHeight="1">
      <c r="B15" s="1531"/>
      <c r="C15" s="1533"/>
      <c r="D15" s="1535"/>
    </row>
    <row r="16" spans="2:4" ht="15" customHeight="1">
      <c r="B16" s="1531"/>
      <c r="C16" s="1533"/>
      <c r="D16" s="1535"/>
    </row>
    <row r="17" spans="2:4" ht="15" customHeight="1">
      <c r="B17" s="1531"/>
      <c r="C17" s="1533"/>
      <c r="D17" s="1535"/>
    </row>
    <row r="18" spans="2:4" ht="15" customHeight="1">
      <c r="B18" s="1531"/>
      <c r="C18" s="1533"/>
      <c r="D18" s="1535"/>
    </row>
    <row r="19" spans="2:4" ht="15" customHeight="1">
      <c r="B19" s="1531"/>
      <c r="C19" s="1533"/>
      <c r="D19" s="1535"/>
    </row>
    <row r="20" spans="2:4" ht="15" customHeight="1">
      <c r="B20" s="1531"/>
      <c r="C20" s="1533"/>
      <c r="D20" s="1535"/>
    </row>
    <row r="21" spans="2:4" ht="15" customHeight="1">
      <c r="B21" s="1531"/>
      <c r="C21" s="1533"/>
      <c r="D21" s="1535"/>
    </row>
    <row r="22" spans="2:4" ht="15" customHeight="1">
      <c r="B22" s="1531"/>
      <c r="C22" s="1533"/>
      <c r="D22" s="1535"/>
    </row>
    <row r="23" spans="2:4" ht="15.75" customHeight="1">
      <c r="B23" s="1532"/>
      <c r="C23" s="1534"/>
      <c r="D23" s="1536"/>
    </row>
    <row r="25" spans="2:4">
      <c r="B25" s="33" t="s">
        <v>2516</v>
      </c>
    </row>
    <row r="33" spans="2:4">
      <c r="D33" s="38"/>
    </row>
    <row r="34" spans="2:4">
      <c r="B34" s="468"/>
      <c r="D34" s="67"/>
    </row>
    <row r="35" spans="2:4" ht="15" customHeight="1">
      <c r="B35" s="181" t="s">
        <v>134</v>
      </c>
      <c r="D35" s="443" t="s">
        <v>1498</v>
      </c>
    </row>
    <row r="36" spans="2:4" ht="15" customHeight="1">
      <c r="B36" s="181" t="s">
        <v>1016</v>
      </c>
      <c r="D36" s="181" t="s">
        <v>1499</v>
      </c>
    </row>
  </sheetData>
  <mergeCells count="10">
    <mergeCell ref="B12:B23"/>
    <mergeCell ref="C12:C23"/>
    <mergeCell ref="D12:D23"/>
    <mergeCell ref="B8:D8"/>
    <mergeCell ref="B4:D4"/>
    <mergeCell ref="B5:D5"/>
    <mergeCell ref="B6:D6"/>
    <mergeCell ref="B10:B11"/>
    <mergeCell ref="C10:C11"/>
    <mergeCell ref="D10:D11"/>
  </mergeCells>
  <phoneticPr fontId="26" type="noConversion"/>
  <pageMargins left="0.7" right="0.7" top="0.75" bottom="0.75" header="0.3" footer="0.3"/>
  <pageSetup scale="89" orientation="landscape" r:id="rId1"/>
  <headerFooter alignWithMargins="0">
    <oddFooter>&amp;R2</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J45"/>
  <sheetViews>
    <sheetView showGridLines="0" zoomScale="70" zoomScaleNormal="70" workbookViewId="0">
      <selection activeCell="E24" sqref="E24"/>
    </sheetView>
  </sheetViews>
  <sheetFormatPr baseColWidth="10" defaultRowHeight="12.75"/>
  <cols>
    <col min="1" max="1" width="2.85546875" style="33" customWidth="1"/>
    <col min="2" max="2" width="54.140625" style="33" customWidth="1"/>
    <col min="3" max="3" width="24.85546875" style="33" customWidth="1"/>
    <col min="4" max="4" width="46.7109375" style="33" customWidth="1"/>
    <col min="5" max="16384" width="11.42578125" style="33"/>
  </cols>
  <sheetData>
    <row r="1" spans="2:10" ht="10.5" customHeight="1"/>
    <row r="2" spans="2:10" ht="3" customHeight="1">
      <c r="B2" s="600"/>
      <c r="C2" s="712"/>
      <c r="D2" s="702"/>
    </row>
    <row r="3" spans="2:10">
      <c r="B3" s="1261" t="s">
        <v>866</v>
      </c>
      <c r="C3" s="1259"/>
      <c r="D3" s="1262"/>
    </row>
    <row r="4" spans="2:10">
      <c r="B4" s="1261" t="s">
        <v>4394</v>
      </c>
      <c r="C4" s="1259"/>
      <c r="D4" s="1262"/>
    </row>
    <row r="5" spans="2:10" ht="4.5" customHeight="1">
      <c r="B5" s="1374"/>
      <c r="C5" s="1375"/>
      <c r="D5" s="1376"/>
    </row>
    <row r="6" spans="2:10">
      <c r="B6" s="48"/>
      <c r="C6" s="48"/>
      <c r="D6" s="48"/>
    </row>
    <row r="7" spans="2:10">
      <c r="B7" s="1324" t="s">
        <v>3787</v>
      </c>
      <c r="C7" s="1324"/>
      <c r="D7" s="242"/>
      <c r="E7" s="242"/>
      <c r="F7" s="242"/>
      <c r="G7" s="242"/>
      <c r="H7" s="242"/>
      <c r="I7" s="242"/>
      <c r="J7" s="38"/>
    </row>
    <row r="8" spans="2:10" ht="3.75" customHeight="1">
      <c r="B8" s="48"/>
      <c r="C8" s="48"/>
      <c r="D8" s="48"/>
    </row>
    <row r="9" spans="2:10">
      <c r="B9" s="1417" t="s">
        <v>1174</v>
      </c>
      <c r="C9" s="1417" t="s">
        <v>1175</v>
      </c>
      <c r="D9" s="1417"/>
    </row>
    <row r="10" spans="2:10">
      <c r="B10" s="1417"/>
      <c r="C10" s="708" t="s">
        <v>1176</v>
      </c>
      <c r="D10" s="708" t="s">
        <v>1177</v>
      </c>
    </row>
    <row r="11" spans="2:10">
      <c r="B11" s="71" t="s">
        <v>2859</v>
      </c>
      <c r="C11" s="94" t="s">
        <v>867</v>
      </c>
      <c r="D11" s="100">
        <v>17970161</v>
      </c>
    </row>
    <row r="12" spans="2:10">
      <c r="B12" s="71" t="s">
        <v>2860</v>
      </c>
      <c r="C12" s="94" t="s">
        <v>867</v>
      </c>
      <c r="D12" s="100">
        <v>17970302</v>
      </c>
    </row>
    <row r="13" spans="2:10">
      <c r="B13" s="71" t="s">
        <v>3005</v>
      </c>
      <c r="C13" s="94" t="s">
        <v>867</v>
      </c>
      <c r="D13" s="100">
        <v>18505420</v>
      </c>
    </row>
    <row r="14" spans="2:10">
      <c r="B14" s="71" t="s">
        <v>3986</v>
      </c>
      <c r="C14" s="94" t="s">
        <v>867</v>
      </c>
      <c r="D14" s="100">
        <v>18505875</v>
      </c>
    </row>
    <row r="15" spans="2:10">
      <c r="B15" s="71" t="s">
        <v>3011</v>
      </c>
      <c r="C15" s="94" t="s">
        <v>867</v>
      </c>
      <c r="D15" s="100">
        <v>18505917</v>
      </c>
    </row>
    <row r="16" spans="2:10">
      <c r="B16" s="71" t="s">
        <v>3012</v>
      </c>
      <c r="C16" s="94" t="s">
        <v>867</v>
      </c>
      <c r="D16" s="100">
        <v>18506337</v>
      </c>
    </row>
    <row r="17" spans="2:4">
      <c r="B17" s="71" t="s">
        <v>3013</v>
      </c>
      <c r="C17" s="94" t="s">
        <v>867</v>
      </c>
      <c r="D17" s="100">
        <v>18506436</v>
      </c>
    </row>
    <row r="18" spans="2:4">
      <c r="B18" s="71" t="s">
        <v>3350</v>
      </c>
      <c r="C18" s="94" t="s">
        <v>867</v>
      </c>
      <c r="D18" s="100">
        <v>18811984</v>
      </c>
    </row>
    <row r="19" spans="2:4">
      <c r="B19" s="71" t="s">
        <v>3624</v>
      </c>
      <c r="C19" s="94" t="s">
        <v>867</v>
      </c>
      <c r="D19" s="100">
        <v>19700525</v>
      </c>
    </row>
    <row r="20" spans="2:4">
      <c r="B20" s="71" t="s">
        <v>3625</v>
      </c>
      <c r="C20" s="94" t="s">
        <v>867</v>
      </c>
      <c r="D20" s="100">
        <v>19701226</v>
      </c>
    </row>
    <row r="21" spans="2:4">
      <c r="B21" s="71" t="s">
        <v>3626</v>
      </c>
      <c r="C21" s="94" t="s">
        <v>867</v>
      </c>
      <c r="D21" s="100">
        <v>19701465</v>
      </c>
    </row>
    <row r="22" spans="2:4">
      <c r="B22" s="71" t="s">
        <v>3987</v>
      </c>
      <c r="C22" s="94" t="s">
        <v>867</v>
      </c>
      <c r="D22" s="100">
        <v>20861670</v>
      </c>
    </row>
    <row r="23" spans="2:4">
      <c r="B23" s="71" t="s">
        <v>3988</v>
      </c>
      <c r="C23" s="94" t="s">
        <v>867</v>
      </c>
      <c r="D23" s="100">
        <v>20862066</v>
      </c>
    </row>
    <row r="24" spans="2:4">
      <c r="B24" s="71" t="s">
        <v>4266</v>
      </c>
      <c r="C24" s="94" t="s">
        <v>867</v>
      </c>
      <c r="D24" s="100">
        <v>20861134</v>
      </c>
    </row>
    <row r="25" spans="2:4">
      <c r="B25" s="71" t="s">
        <v>4267</v>
      </c>
      <c r="C25" s="94" t="s">
        <v>867</v>
      </c>
      <c r="D25" s="100">
        <v>21529128</v>
      </c>
    </row>
    <row r="26" spans="2:4">
      <c r="B26" s="71" t="s">
        <v>4268</v>
      </c>
      <c r="C26" s="94" t="s">
        <v>867</v>
      </c>
      <c r="D26" s="100">
        <v>21531264</v>
      </c>
    </row>
    <row r="27" spans="2:4">
      <c r="B27" s="71" t="s">
        <v>4269</v>
      </c>
      <c r="C27" s="94" t="s">
        <v>867</v>
      </c>
      <c r="D27" s="100">
        <v>21531132</v>
      </c>
    </row>
    <row r="28" spans="2:4">
      <c r="B28" s="444" t="s">
        <v>4270</v>
      </c>
      <c r="C28" s="469" t="s">
        <v>867</v>
      </c>
      <c r="D28" s="445">
        <v>21901111</v>
      </c>
    </row>
    <row r="30" spans="2:4">
      <c r="B30" s="33" t="s">
        <v>2516</v>
      </c>
    </row>
    <row r="42" spans="2:4">
      <c r="D42" s="38"/>
    </row>
    <row r="43" spans="2:4">
      <c r="B43" s="468"/>
      <c r="D43" s="67"/>
    </row>
    <row r="44" spans="2:4" ht="15" customHeight="1">
      <c r="B44" s="181" t="s">
        <v>134</v>
      </c>
      <c r="D44" s="443" t="s">
        <v>1498</v>
      </c>
    </row>
    <row r="45" spans="2:4" ht="15" customHeight="1">
      <c r="B45" s="181" t="s">
        <v>1016</v>
      </c>
      <c r="D45" s="181" t="s">
        <v>1499</v>
      </c>
    </row>
  </sheetData>
  <mergeCells count="6">
    <mergeCell ref="B9:B10"/>
    <mergeCell ref="C9:D9"/>
    <mergeCell ref="B7:C7"/>
    <mergeCell ref="B3:D3"/>
    <mergeCell ref="B4:D4"/>
    <mergeCell ref="B5:D5"/>
  </mergeCells>
  <phoneticPr fontId="26" type="noConversion"/>
  <pageMargins left="0.70866141732283472" right="0.70866141732283472" top="0.74803149606299213" bottom="0.74803149606299213" header="0.31496062992125984" footer="0.31496062992125984"/>
  <pageSetup scale="89" orientation="landscape" r:id="rId1"/>
  <headerFooter alignWithMargins="0">
    <oddFooter>&amp;R1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I27"/>
  <sheetViews>
    <sheetView showGridLines="0" topLeftCell="A10" workbookViewId="0">
      <selection activeCell="E15" sqref="E15"/>
    </sheetView>
  </sheetViews>
  <sheetFormatPr baseColWidth="10" defaultRowHeight="40.5" customHeight="1"/>
  <cols>
    <col min="1" max="1" width="3.5703125" style="773" customWidth="1"/>
    <col min="2" max="16384" width="11.42578125" style="773"/>
  </cols>
  <sheetData>
    <row r="1" spans="2:9" ht="15.75" customHeight="1"/>
    <row r="2" spans="2:9" ht="40.5" customHeight="1">
      <c r="B2" s="1542" t="s">
        <v>4395</v>
      </c>
      <c r="C2" s="1543"/>
      <c r="D2" s="1543"/>
      <c r="E2" s="1543"/>
      <c r="F2" s="1543"/>
      <c r="G2" s="1543"/>
      <c r="H2" s="1543"/>
      <c r="I2" s="1544"/>
    </row>
    <row r="3" spans="2:9" ht="40.5" customHeight="1">
      <c r="B3" s="797" t="s">
        <v>2515</v>
      </c>
      <c r="C3" s="797" t="s">
        <v>2737</v>
      </c>
      <c r="D3" s="797" t="s">
        <v>2738</v>
      </c>
      <c r="E3" s="797" t="s">
        <v>2739</v>
      </c>
      <c r="F3" s="797" t="s">
        <v>2740</v>
      </c>
      <c r="G3" s="797" t="s">
        <v>2741</v>
      </c>
      <c r="H3" s="797" t="s">
        <v>2742</v>
      </c>
      <c r="I3" s="798" t="s">
        <v>2743</v>
      </c>
    </row>
    <row r="4" spans="2:9" ht="16.5" customHeight="1">
      <c r="B4" s="793"/>
      <c r="C4" s="774"/>
      <c r="D4" s="774"/>
      <c r="E4" s="774"/>
      <c r="F4" s="774"/>
      <c r="G4" s="774"/>
      <c r="H4" s="775"/>
      <c r="I4" s="776"/>
    </row>
    <row r="5" spans="2:9" ht="16.5" customHeight="1">
      <c r="B5" s="794"/>
      <c r="C5" s="777"/>
      <c r="D5" s="777"/>
      <c r="E5" s="777"/>
      <c r="F5" s="777"/>
      <c r="G5" s="777"/>
      <c r="H5" s="778"/>
      <c r="I5" s="779"/>
    </row>
    <row r="6" spans="2:9" ht="16.5" customHeight="1">
      <c r="B6" s="794" t="s">
        <v>135</v>
      </c>
      <c r="C6" s="777"/>
      <c r="D6" s="777"/>
      <c r="E6" s="777"/>
      <c r="F6" s="777"/>
      <c r="G6" s="777"/>
      <c r="H6" s="778"/>
      <c r="I6" s="779"/>
    </row>
    <row r="7" spans="2:9" ht="16.5" customHeight="1">
      <c r="B7" s="794"/>
      <c r="C7" s="777"/>
      <c r="D7" s="777"/>
      <c r="E7" s="777"/>
      <c r="F7" s="777"/>
      <c r="G7" s="777"/>
      <c r="H7" s="778"/>
      <c r="I7" s="779"/>
    </row>
    <row r="8" spans="2:9" ht="16.5" customHeight="1">
      <c r="B8" s="794"/>
      <c r="C8" s="777"/>
      <c r="D8" s="777"/>
      <c r="E8" s="777"/>
      <c r="F8" s="777"/>
      <c r="G8" s="777"/>
      <c r="H8" s="778"/>
      <c r="I8" s="779"/>
    </row>
    <row r="9" spans="2:9" ht="16.5" customHeight="1">
      <c r="B9" s="794"/>
      <c r="C9" s="777"/>
      <c r="D9" s="777"/>
      <c r="E9" s="777"/>
      <c r="F9" s="777"/>
      <c r="G9" s="777"/>
      <c r="H9" s="778"/>
      <c r="I9" s="779"/>
    </row>
    <row r="10" spans="2:9" ht="16.5" customHeight="1">
      <c r="B10" s="795"/>
      <c r="C10" s="780"/>
      <c r="D10" s="780"/>
      <c r="E10" s="780"/>
      <c r="F10" s="780"/>
      <c r="G10" s="780"/>
      <c r="H10" s="778"/>
      <c r="I10" s="779"/>
    </row>
    <row r="11" spans="2:9" ht="16.5" customHeight="1">
      <c r="B11" s="795"/>
      <c r="C11" s="780"/>
      <c r="D11" s="780"/>
      <c r="E11" s="780"/>
      <c r="F11" s="780"/>
      <c r="G11" s="780"/>
      <c r="H11" s="778"/>
      <c r="I11" s="779"/>
    </row>
    <row r="12" spans="2:9" ht="16.5" customHeight="1">
      <c r="B12" s="794"/>
      <c r="C12" s="777"/>
      <c r="D12" s="777"/>
      <c r="E12" s="777"/>
      <c r="F12" s="777"/>
      <c r="G12" s="777"/>
      <c r="H12" s="778"/>
      <c r="I12" s="779"/>
    </row>
    <row r="13" spans="2:9" ht="16.5" customHeight="1">
      <c r="B13" s="795"/>
      <c r="C13" s="780"/>
      <c r="D13" s="780"/>
      <c r="E13" s="780"/>
      <c r="F13" s="780"/>
      <c r="G13" s="780"/>
      <c r="H13" s="778"/>
      <c r="I13" s="779"/>
    </row>
    <row r="14" spans="2:9" ht="16.5" customHeight="1">
      <c r="B14" s="795"/>
      <c r="C14" s="780"/>
      <c r="D14" s="780"/>
      <c r="E14" s="780"/>
      <c r="F14" s="780"/>
      <c r="G14" s="780"/>
      <c r="H14" s="778"/>
      <c r="I14" s="779"/>
    </row>
    <row r="15" spans="2:9" ht="16.5" customHeight="1">
      <c r="B15" s="794"/>
      <c r="C15" s="777"/>
      <c r="D15" s="777"/>
      <c r="E15" s="777"/>
      <c r="F15" s="777"/>
      <c r="G15" s="777"/>
      <c r="H15" s="778"/>
      <c r="I15" s="779"/>
    </row>
    <row r="16" spans="2:9" ht="16.5" customHeight="1">
      <c r="B16" s="794"/>
      <c r="C16" s="777"/>
      <c r="D16" s="777"/>
      <c r="E16" s="777"/>
      <c r="F16" s="777"/>
      <c r="G16" s="777"/>
      <c r="H16" s="778"/>
      <c r="I16" s="779"/>
    </row>
    <row r="17" spans="2:9" ht="16.5" customHeight="1">
      <c r="B17" s="794"/>
      <c r="C17" s="777"/>
      <c r="D17" s="777"/>
      <c r="E17" s="777"/>
      <c r="F17" s="777"/>
      <c r="G17" s="777"/>
      <c r="H17" s="781"/>
      <c r="I17" s="779"/>
    </row>
    <row r="18" spans="2:9" ht="16.5" customHeight="1">
      <c r="B18" s="794"/>
      <c r="C18" s="777"/>
      <c r="D18" s="777"/>
      <c r="E18" s="777"/>
      <c r="F18" s="777"/>
      <c r="G18" s="777"/>
      <c r="H18" s="778"/>
      <c r="I18" s="779"/>
    </row>
    <row r="19" spans="2:9" ht="16.5" customHeight="1">
      <c r="B19" s="794"/>
      <c r="C19" s="777"/>
      <c r="D19" s="777"/>
      <c r="E19" s="777"/>
      <c r="F19" s="777"/>
      <c r="G19" s="777"/>
      <c r="H19" s="778"/>
      <c r="I19" s="779"/>
    </row>
    <row r="20" spans="2:9" ht="16.5" customHeight="1">
      <c r="B20" s="796" t="s">
        <v>876</v>
      </c>
      <c r="C20" s="782"/>
      <c r="D20" s="782"/>
      <c r="E20" s="782"/>
      <c r="F20" s="782"/>
      <c r="G20" s="782"/>
      <c r="H20" s="783"/>
      <c r="I20" s="784">
        <v>0</v>
      </c>
    </row>
    <row r="21" spans="2:9" ht="12.75" customHeight="1"/>
    <row r="22" spans="2:9" ht="12.75" customHeight="1">
      <c r="B22" s="1545" t="s">
        <v>2516</v>
      </c>
      <c r="C22" s="1545"/>
      <c r="D22" s="1545"/>
      <c r="E22" s="1545"/>
      <c r="F22" s="1545"/>
      <c r="G22" s="1545"/>
      <c r="H22" s="1545"/>
    </row>
    <row r="23" spans="2:9" ht="12.75" customHeight="1">
      <c r="B23" s="785"/>
      <c r="C23" s="786"/>
      <c r="D23" s="787"/>
      <c r="E23" s="787"/>
      <c r="F23" s="788"/>
      <c r="G23" s="789"/>
      <c r="H23" s="786"/>
    </row>
    <row r="24" spans="2:9" ht="12.75" customHeight="1">
      <c r="B24" s="1546" t="s">
        <v>2875</v>
      </c>
      <c r="C24" s="1546"/>
      <c r="D24" s="1546"/>
      <c r="E24" s="1546"/>
      <c r="F24" s="1548" t="s">
        <v>2874</v>
      </c>
      <c r="G24" s="1548"/>
      <c r="H24" s="1548"/>
    </row>
    <row r="25" spans="2:9" ht="12.75" customHeight="1">
      <c r="B25" s="1547" t="s">
        <v>134</v>
      </c>
      <c r="C25" s="1547"/>
      <c r="D25" s="1547"/>
      <c r="E25" s="1547"/>
      <c r="F25" s="1549" t="s">
        <v>1498</v>
      </c>
      <c r="G25" s="1549"/>
      <c r="H25" s="1549"/>
    </row>
    <row r="26" spans="2:9" ht="12.75" customHeight="1">
      <c r="C26" s="1541" t="s">
        <v>1016</v>
      </c>
      <c r="D26" s="1541"/>
      <c r="E26" s="790"/>
      <c r="F26" s="1550" t="s">
        <v>1499</v>
      </c>
      <c r="G26" s="1550"/>
      <c r="H26" s="1550"/>
    </row>
    <row r="27" spans="2:9" ht="40.5" customHeight="1">
      <c r="B27" s="788"/>
      <c r="C27" s="790"/>
      <c r="D27" s="790"/>
      <c r="E27" s="791"/>
      <c r="F27" s="791"/>
      <c r="G27" s="791"/>
      <c r="H27" s="792"/>
    </row>
  </sheetData>
  <mergeCells count="8">
    <mergeCell ref="C26:D26"/>
    <mergeCell ref="B2:I2"/>
    <mergeCell ref="B22:H22"/>
    <mergeCell ref="B24:E24"/>
    <mergeCell ref="B25:E25"/>
    <mergeCell ref="F24:H24"/>
    <mergeCell ref="F25:H25"/>
    <mergeCell ref="F26:H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pageSetUpPr fitToPage="1"/>
  </sheetPr>
  <dimension ref="B2:M74"/>
  <sheetViews>
    <sheetView showGridLines="0" zoomScale="93" zoomScaleNormal="93" workbookViewId="0">
      <selection activeCell="M23" sqref="M23"/>
    </sheetView>
  </sheetViews>
  <sheetFormatPr baseColWidth="10" defaultRowHeight="12.75"/>
  <cols>
    <col min="1" max="1" width="3" style="33" customWidth="1"/>
    <col min="2" max="2" width="4.28515625" style="33" customWidth="1"/>
    <col min="3" max="3" width="23.140625" style="33" customWidth="1"/>
    <col min="4" max="4" width="24" style="33" customWidth="1"/>
    <col min="5" max="6" width="16" style="33" customWidth="1"/>
    <col min="7" max="7" width="9.5703125" style="33" customWidth="1"/>
    <col min="8" max="8" width="23.85546875" style="93" customWidth="1"/>
    <col min="9" max="9" width="23.140625" style="93" customWidth="1"/>
    <col min="10" max="11" width="16" style="33" customWidth="1"/>
    <col min="12" max="12" width="9.28515625" style="33" customWidth="1"/>
    <col min="13" max="16384" width="11.42578125" style="33"/>
  </cols>
  <sheetData>
    <row r="2" spans="2:12" ht="8.25" customHeight="1"/>
    <row r="3" spans="2:12" ht="6" customHeight="1">
      <c r="B3" s="600"/>
      <c r="C3" s="601"/>
      <c r="D3" s="1303"/>
      <c r="E3" s="1303"/>
      <c r="F3" s="1303"/>
      <c r="G3" s="1303"/>
      <c r="H3" s="1303"/>
      <c r="I3" s="1303"/>
      <c r="J3" s="1303"/>
      <c r="K3" s="601"/>
      <c r="L3" s="602"/>
    </row>
    <row r="4" spans="2:12" ht="11.25" customHeight="1">
      <c r="B4" s="603"/>
      <c r="C4" s="604"/>
      <c r="D4" s="1259" t="s">
        <v>2517</v>
      </c>
      <c r="E4" s="1259"/>
      <c r="F4" s="1259"/>
      <c r="G4" s="1259"/>
      <c r="H4" s="1259"/>
      <c r="I4" s="1259"/>
      <c r="J4" s="1259"/>
      <c r="K4" s="604"/>
      <c r="L4" s="605"/>
    </row>
    <row r="5" spans="2:12" ht="11.25" customHeight="1">
      <c r="B5" s="603"/>
      <c r="C5" s="604"/>
      <c r="D5" s="1259" t="s">
        <v>4672</v>
      </c>
      <c r="E5" s="1259"/>
      <c r="F5" s="1259"/>
      <c r="G5" s="1259"/>
      <c r="H5" s="1259"/>
      <c r="I5" s="1259"/>
      <c r="J5" s="1259"/>
      <c r="K5" s="604"/>
      <c r="L5" s="605"/>
    </row>
    <row r="6" spans="2:12" ht="11.25" customHeight="1">
      <c r="B6" s="603"/>
      <c r="C6" s="604"/>
      <c r="D6" s="1259" t="s">
        <v>2101</v>
      </c>
      <c r="E6" s="1259"/>
      <c r="F6" s="1259"/>
      <c r="G6" s="1259"/>
      <c r="H6" s="1259"/>
      <c r="I6" s="1259"/>
      <c r="J6" s="1259"/>
      <c r="K6" s="604"/>
      <c r="L6" s="605"/>
    </row>
    <row r="7" spans="2:12" ht="6.75" customHeight="1">
      <c r="B7" s="606"/>
      <c r="C7" s="607"/>
      <c r="D7" s="608"/>
      <c r="E7" s="608"/>
      <c r="F7" s="608"/>
      <c r="G7" s="608"/>
      <c r="H7" s="608"/>
      <c r="I7" s="608"/>
      <c r="J7" s="609"/>
      <c r="K7" s="609"/>
      <c r="L7" s="610"/>
    </row>
    <row r="8" spans="2:12" ht="16.5" customHeight="1">
      <c r="B8" s="48"/>
      <c r="C8" s="22" t="s">
        <v>2104</v>
      </c>
      <c r="D8" s="1304" t="s">
        <v>3770</v>
      </c>
      <c r="E8" s="1304"/>
      <c r="F8" s="1304"/>
      <c r="G8" s="1304"/>
      <c r="H8" s="1304"/>
      <c r="I8" s="1304"/>
      <c r="J8" s="1304"/>
      <c r="K8" s="1304"/>
      <c r="L8" s="38"/>
    </row>
    <row r="9" spans="2:12" s="38" customFormat="1" ht="3" customHeight="1">
      <c r="B9" s="48"/>
      <c r="C9" s="49"/>
      <c r="D9" s="49"/>
      <c r="E9" s="49"/>
      <c r="F9" s="49"/>
      <c r="G9" s="20"/>
      <c r="H9" s="70"/>
      <c r="I9" s="70"/>
    </row>
    <row r="10" spans="2:12" s="38" customFormat="1" ht="3" customHeight="1">
      <c r="B10" s="50"/>
      <c r="C10" s="50"/>
      <c r="D10" s="50"/>
      <c r="E10" s="51"/>
      <c r="F10" s="51"/>
      <c r="G10" s="90"/>
      <c r="H10" s="70"/>
      <c r="I10" s="70"/>
    </row>
    <row r="11" spans="2:12" s="90" customFormat="1" ht="20.100000000000001" customHeight="1">
      <c r="B11" s="611"/>
      <c r="C11" s="1302" t="s">
        <v>2514</v>
      </c>
      <c r="D11" s="1302"/>
      <c r="E11" s="612">
        <v>2018</v>
      </c>
      <c r="F11" s="612">
        <v>2017</v>
      </c>
      <c r="G11" s="613"/>
      <c r="H11" s="1302" t="s">
        <v>2514</v>
      </c>
      <c r="I11" s="1302"/>
      <c r="J11" s="612">
        <v>2018</v>
      </c>
      <c r="K11" s="612">
        <v>2017</v>
      </c>
      <c r="L11" s="614"/>
    </row>
    <row r="12" spans="2:12" s="38" customFormat="1" ht="3" customHeight="1">
      <c r="B12" s="91"/>
      <c r="C12" s="52"/>
      <c r="D12" s="52"/>
      <c r="E12" s="53"/>
      <c r="F12" s="53"/>
      <c r="G12" s="70"/>
      <c r="H12" s="70"/>
      <c r="I12" s="70"/>
      <c r="L12" s="92"/>
    </row>
    <row r="13" spans="2:12" s="93" customFormat="1">
      <c r="B13" s="54"/>
      <c r="C13" s="1300" t="s">
        <v>2518</v>
      </c>
      <c r="D13" s="1300"/>
      <c r="E13" s="55"/>
      <c r="F13" s="55"/>
      <c r="G13" s="28"/>
      <c r="H13" s="1300" t="s">
        <v>2519</v>
      </c>
      <c r="I13" s="1300"/>
      <c r="J13" s="55"/>
      <c r="K13" s="55"/>
      <c r="L13" s="159"/>
    </row>
    <row r="14" spans="2:12">
      <c r="B14" s="56"/>
      <c r="C14" s="1297" t="s">
        <v>2520</v>
      </c>
      <c r="D14" s="1297"/>
      <c r="E14" s="57">
        <v>1416960.3900000001</v>
      </c>
      <c r="F14" s="57">
        <v>2385755.8499999996</v>
      </c>
      <c r="G14" s="136"/>
      <c r="H14" s="1300" t="s">
        <v>499</v>
      </c>
      <c r="I14" s="1300"/>
      <c r="J14" s="57">
        <v>47621480.329999998</v>
      </c>
      <c r="K14" s="57">
        <v>115325595.85000001</v>
      </c>
      <c r="L14" s="95"/>
    </row>
    <row r="15" spans="2:12" ht="12.75" customHeight="1">
      <c r="B15" s="58"/>
      <c r="C15" s="1298" t="s">
        <v>503</v>
      </c>
      <c r="D15" s="1298"/>
      <c r="E15" s="59">
        <v>1044519.24</v>
      </c>
      <c r="F15" s="59">
        <v>1202076.93</v>
      </c>
      <c r="G15" s="136" t="s">
        <v>1977</v>
      </c>
      <c r="H15" s="1298" t="s">
        <v>500</v>
      </c>
      <c r="I15" s="1298"/>
      <c r="J15" s="59">
        <v>36482872.909999996</v>
      </c>
      <c r="K15" s="59">
        <v>77601412.180000007</v>
      </c>
      <c r="L15" s="95" t="s">
        <v>1985</v>
      </c>
    </row>
    <row r="16" spans="2:12" ht="12" customHeight="1">
      <c r="B16" s="58"/>
      <c r="C16" s="1298" t="s">
        <v>504</v>
      </c>
      <c r="D16" s="1298"/>
      <c r="E16" s="59">
        <v>372441.15</v>
      </c>
      <c r="F16" s="59">
        <v>1183678.92</v>
      </c>
      <c r="G16" s="136" t="s">
        <v>1977</v>
      </c>
      <c r="H16" s="1298" t="s">
        <v>501</v>
      </c>
      <c r="I16" s="1298"/>
      <c r="J16" s="59">
        <v>2127996.58</v>
      </c>
      <c r="K16" s="59">
        <v>4829469</v>
      </c>
      <c r="L16" s="95" t="s">
        <v>1985</v>
      </c>
    </row>
    <row r="17" spans="2:13" ht="12" customHeight="1">
      <c r="B17" s="58"/>
      <c r="C17" s="25"/>
      <c r="D17" s="28"/>
      <c r="E17" s="60"/>
      <c r="F17" s="60"/>
      <c r="G17" s="136"/>
      <c r="H17" s="1298" t="s">
        <v>502</v>
      </c>
      <c r="I17" s="1298"/>
      <c r="J17" s="59">
        <v>9010610.8399999999</v>
      </c>
      <c r="K17" s="59">
        <v>32894714.670000002</v>
      </c>
      <c r="L17" s="95" t="s">
        <v>1985</v>
      </c>
    </row>
    <row r="18" spans="2:13">
      <c r="B18" s="56"/>
      <c r="C18" s="1297" t="s">
        <v>506</v>
      </c>
      <c r="D18" s="1297"/>
      <c r="E18" s="57">
        <v>144278193.14000002</v>
      </c>
      <c r="F18" s="57">
        <v>176946467.15000001</v>
      </c>
      <c r="G18" s="136"/>
      <c r="H18" s="25"/>
      <c r="I18" s="28"/>
      <c r="J18" s="60"/>
      <c r="K18" s="60"/>
      <c r="L18" s="95"/>
    </row>
    <row r="19" spans="2:13">
      <c r="B19" s="56"/>
      <c r="C19" s="1298" t="s">
        <v>508</v>
      </c>
      <c r="D19" s="1298"/>
      <c r="E19" s="59">
        <v>31766895.300000001</v>
      </c>
      <c r="F19" s="59">
        <v>41793934.060000002</v>
      </c>
      <c r="G19" s="136" t="s">
        <v>1977</v>
      </c>
      <c r="H19" s="1300" t="s">
        <v>807</v>
      </c>
      <c r="I19" s="1300"/>
      <c r="J19" s="57">
        <v>57734082.740000002</v>
      </c>
      <c r="K19" s="57">
        <v>101388141.63</v>
      </c>
      <c r="L19" s="95"/>
    </row>
    <row r="20" spans="2:13" ht="12" customHeight="1">
      <c r="B20" s="58"/>
      <c r="C20" s="1298" t="s">
        <v>806</v>
      </c>
      <c r="D20" s="1298"/>
      <c r="E20" s="59">
        <v>112511297.84</v>
      </c>
      <c r="F20" s="59">
        <v>135152533.09</v>
      </c>
      <c r="G20" s="136" t="s">
        <v>1977</v>
      </c>
      <c r="H20" s="1298" t="s">
        <v>505</v>
      </c>
      <c r="I20" s="1298"/>
      <c r="J20" s="59">
        <v>57572836.420000002</v>
      </c>
      <c r="K20" s="59">
        <v>100952635.66</v>
      </c>
      <c r="L20" s="95" t="s">
        <v>1985</v>
      </c>
    </row>
    <row r="21" spans="2:13">
      <c r="B21" s="58"/>
      <c r="C21" s="25"/>
      <c r="D21" s="28"/>
      <c r="E21" s="60"/>
      <c r="F21" s="60"/>
      <c r="G21" s="136"/>
      <c r="H21" s="1298" t="s">
        <v>507</v>
      </c>
      <c r="I21" s="1298"/>
      <c r="J21" s="59">
        <v>161246.32</v>
      </c>
      <c r="K21" s="59">
        <v>435505.97</v>
      </c>
      <c r="L21" s="95" t="s">
        <v>1985</v>
      </c>
    </row>
    <row r="22" spans="2:13" ht="15" customHeight="1">
      <c r="B22" s="56"/>
      <c r="C22" s="1297" t="s">
        <v>509</v>
      </c>
      <c r="D22" s="1297"/>
      <c r="E22" s="57">
        <v>4425878.46</v>
      </c>
      <c r="F22" s="57">
        <v>6110480.0900000008</v>
      </c>
      <c r="G22" s="136"/>
      <c r="H22" s="25"/>
      <c r="I22" s="28"/>
      <c r="J22" s="60"/>
      <c r="K22" s="60"/>
      <c r="L22" s="95"/>
    </row>
    <row r="23" spans="2:13">
      <c r="B23" s="58"/>
      <c r="C23" s="1298" t="s">
        <v>510</v>
      </c>
      <c r="D23" s="1298"/>
      <c r="E23" s="59">
        <v>4425877.34</v>
      </c>
      <c r="F23" s="59">
        <v>6110476.1500000004</v>
      </c>
      <c r="G23" s="136" t="s">
        <v>1978</v>
      </c>
      <c r="H23" s="1297" t="s">
        <v>868</v>
      </c>
      <c r="I23" s="1297"/>
      <c r="J23" s="61">
        <v>2.78</v>
      </c>
      <c r="K23" s="61">
        <v>24008794.039999999</v>
      </c>
      <c r="L23" s="95"/>
    </row>
    <row r="24" spans="2:13" ht="30" customHeight="1">
      <c r="B24" s="58"/>
      <c r="C24" s="1298" t="s">
        <v>511</v>
      </c>
      <c r="D24" s="1298"/>
      <c r="E24" s="59">
        <v>1.1200000000000001</v>
      </c>
      <c r="F24" s="59">
        <v>3.94</v>
      </c>
      <c r="G24" s="136" t="s">
        <v>1978</v>
      </c>
      <c r="H24" s="1299" t="s">
        <v>869</v>
      </c>
      <c r="I24" s="1299"/>
      <c r="J24" s="59">
        <v>0</v>
      </c>
      <c r="K24" s="59">
        <v>4630682.83</v>
      </c>
      <c r="L24" s="95" t="s">
        <v>1985</v>
      </c>
    </row>
    <row r="25" spans="2:13" ht="18" customHeight="1">
      <c r="B25" s="58"/>
      <c r="C25" s="25"/>
      <c r="D25" s="62"/>
      <c r="E25" s="55"/>
      <c r="F25" s="55"/>
      <c r="G25" s="136"/>
      <c r="H25" s="1298" t="s">
        <v>870</v>
      </c>
      <c r="I25" s="1298"/>
      <c r="J25" s="59">
        <v>2.78</v>
      </c>
      <c r="K25" s="59">
        <v>19378111.210000001</v>
      </c>
      <c r="L25" s="95" t="s">
        <v>1985</v>
      </c>
    </row>
    <row r="26" spans="2:13" ht="3" customHeight="1">
      <c r="B26" s="56"/>
      <c r="G26" s="136"/>
      <c r="H26" s="25"/>
      <c r="I26" s="28"/>
      <c r="J26" s="60"/>
      <c r="K26" s="60"/>
      <c r="L26" s="95"/>
    </row>
    <row r="27" spans="2:13" ht="12" customHeight="1">
      <c r="B27" s="63"/>
      <c r="C27" s="1296" t="s">
        <v>512</v>
      </c>
      <c r="D27" s="1296"/>
      <c r="E27" s="64">
        <v>150121031.99000001</v>
      </c>
      <c r="F27" s="64">
        <v>185442703.09</v>
      </c>
      <c r="G27" s="28"/>
      <c r="H27" s="551" t="s">
        <v>872</v>
      </c>
      <c r="I27" s="551"/>
      <c r="J27" s="65">
        <v>105355565.84999999</v>
      </c>
      <c r="K27" s="65">
        <v>240722531.52000001</v>
      </c>
      <c r="L27" s="95"/>
    </row>
    <row r="28" spans="2:13" ht="12" customHeight="1">
      <c r="B28" s="56"/>
      <c r="C28" s="28"/>
      <c r="D28" s="28"/>
      <c r="E28" s="28"/>
      <c r="F28" s="28"/>
      <c r="G28" s="28"/>
      <c r="H28" s="550"/>
      <c r="I28" s="550"/>
      <c r="J28" s="60"/>
      <c r="K28" s="60"/>
      <c r="L28" s="96"/>
    </row>
    <row r="29" spans="2:13">
      <c r="B29" s="97"/>
      <c r="C29" s="28"/>
      <c r="D29" s="28"/>
      <c r="E29" s="28"/>
      <c r="F29" s="28"/>
      <c r="G29" s="28"/>
      <c r="H29" s="1295" t="s">
        <v>873</v>
      </c>
      <c r="I29" s="1295"/>
      <c r="J29" s="65">
        <v>44765466.140000015</v>
      </c>
      <c r="K29" s="65">
        <v>-55279828.430000007</v>
      </c>
      <c r="L29" s="96"/>
      <c r="M29" s="83"/>
    </row>
    <row r="30" spans="2:13" ht="8.25" customHeight="1">
      <c r="B30" s="98"/>
      <c r="C30" s="67"/>
      <c r="D30" s="67"/>
      <c r="E30" s="67"/>
      <c r="F30" s="67"/>
      <c r="G30" s="67"/>
      <c r="H30" s="69"/>
      <c r="I30" s="69"/>
      <c r="J30" s="67"/>
      <c r="K30" s="67"/>
      <c r="L30" s="99"/>
    </row>
    <row r="31" spans="2:13">
      <c r="B31" s="38"/>
      <c r="C31" s="38"/>
      <c r="D31" s="38"/>
      <c r="E31" s="38"/>
      <c r="F31" s="38"/>
      <c r="G31" s="38"/>
      <c r="H31" s="70"/>
      <c r="I31" s="70"/>
      <c r="J31" s="38"/>
      <c r="K31" s="38"/>
      <c r="L31" s="38"/>
    </row>
    <row r="32" spans="2:13">
      <c r="B32" s="1143"/>
      <c r="C32" s="36" t="s">
        <v>2516</v>
      </c>
      <c r="D32" s="1143"/>
      <c r="E32" s="39"/>
      <c r="F32" s="39"/>
      <c r="G32" s="1143"/>
      <c r="H32" s="40"/>
      <c r="I32" s="70"/>
      <c r="J32" s="39"/>
      <c r="K32" s="39"/>
      <c r="L32" s="1143"/>
    </row>
    <row r="33" spans="2:12">
      <c r="B33" s="38"/>
      <c r="C33" s="28"/>
      <c r="D33" s="38"/>
      <c r="E33" s="39"/>
      <c r="F33" s="39"/>
      <c r="G33" s="38"/>
      <c r="H33" s="40"/>
      <c r="I33" s="70"/>
      <c r="J33" s="39"/>
      <c r="K33" s="39"/>
      <c r="L33" s="38"/>
    </row>
    <row r="34" spans="2:12" ht="12" customHeight="1">
      <c r="D34" s="36"/>
      <c r="E34" s="36"/>
      <c r="F34" s="36"/>
      <c r="G34" s="36"/>
      <c r="H34" s="36"/>
      <c r="I34" s="36"/>
      <c r="J34" s="36"/>
      <c r="K34" s="36"/>
    </row>
    <row r="35" spans="2:12" ht="12" customHeight="1">
      <c r="C35" s="36"/>
      <c r="D35" s="36"/>
      <c r="E35" s="36"/>
      <c r="F35" s="36"/>
      <c r="G35" s="36"/>
      <c r="H35" s="36"/>
      <c r="I35" s="36"/>
      <c r="J35" s="36"/>
      <c r="K35" s="36"/>
    </row>
    <row r="36" spans="2:12" ht="12" customHeight="1">
      <c r="C36" s="36"/>
      <c r="D36" s="36"/>
      <c r="E36" s="36"/>
      <c r="F36" s="36"/>
      <c r="G36" s="36"/>
      <c r="H36" s="36"/>
      <c r="I36" s="36"/>
      <c r="J36" s="36"/>
      <c r="K36" s="37"/>
    </row>
    <row r="37" spans="2:12" ht="12" customHeight="1">
      <c r="C37" s="36"/>
      <c r="D37" s="36"/>
      <c r="E37" s="36"/>
      <c r="F37" s="36"/>
      <c r="G37" s="36"/>
      <c r="H37" s="36"/>
      <c r="I37" s="36"/>
      <c r="J37" s="36"/>
      <c r="K37" s="37"/>
    </row>
    <row r="38" spans="2:12" ht="12" customHeight="1">
      <c r="C38" s="36"/>
      <c r="D38" s="36"/>
      <c r="E38" s="36"/>
      <c r="F38" s="36"/>
      <c r="G38" s="36"/>
      <c r="H38" s="36"/>
      <c r="I38" s="36"/>
      <c r="J38" s="36"/>
      <c r="K38" s="36"/>
    </row>
    <row r="39" spans="2:12" ht="12" customHeight="1">
      <c r="C39" s="36"/>
      <c r="D39" s="36"/>
      <c r="E39" s="36"/>
      <c r="F39" s="36"/>
      <c r="G39" s="36"/>
      <c r="H39" s="36"/>
      <c r="I39" s="36"/>
      <c r="J39" s="36"/>
      <c r="K39" s="36"/>
    </row>
    <row r="40" spans="2:12" ht="12" customHeight="1">
      <c r="C40" s="36"/>
      <c r="D40" s="36"/>
      <c r="E40" s="36"/>
      <c r="F40" s="36"/>
      <c r="G40" s="36"/>
      <c r="H40" s="36"/>
      <c r="I40" s="36"/>
      <c r="J40" s="36"/>
      <c r="K40" s="36"/>
    </row>
    <row r="41" spans="2:12" ht="12" customHeight="1">
      <c r="C41" s="36"/>
      <c r="D41" s="36"/>
      <c r="E41" s="36"/>
      <c r="F41" s="36"/>
      <c r="G41" s="36"/>
      <c r="H41" s="36"/>
      <c r="I41" s="36"/>
      <c r="J41" s="36"/>
      <c r="K41" s="36"/>
    </row>
    <row r="42" spans="2:12" ht="12" customHeight="1">
      <c r="C42" s="1294"/>
      <c r="D42" s="1294"/>
      <c r="E42" s="68"/>
      <c r="F42" s="36"/>
      <c r="G42" s="36"/>
      <c r="H42" s="36"/>
      <c r="I42" s="111"/>
      <c r="J42" s="111"/>
      <c r="K42" s="111"/>
    </row>
    <row r="43" spans="2:12" ht="12" customHeight="1">
      <c r="C43" s="1301" t="s">
        <v>134</v>
      </c>
      <c r="D43" s="1301"/>
      <c r="E43" s="1301"/>
      <c r="F43" s="36"/>
      <c r="G43" s="36"/>
      <c r="H43" s="36"/>
      <c r="I43" s="1301" t="s">
        <v>1498</v>
      </c>
      <c r="J43" s="1301"/>
      <c r="K43" s="1301"/>
    </row>
    <row r="44" spans="2:12" ht="12" customHeight="1">
      <c r="C44" s="1292" t="s">
        <v>1016</v>
      </c>
      <c r="D44" s="1292"/>
      <c r="E44" s="1292"/>
      <c r="F44" s="36"/>
      <c r="G44" s="36"/>
      <c r="H44" s="28"/>
      <c r="I44" s="1292" t="s">
        <v>1499</v>
      </c>
      <c r="J44" s="1292"/>
      <c r="K44" s="1292"/>
    </row>
    <row r="45" spans="2:12">
      <c r="D45" s="46"/>
      <c r="F45" s="39"/>
      <c r="H45" s="28"/>
      <c r="I45" s="28"/>
      <c r="J45" s="28"/>
      <c r="K45" s="39"/>
    </row>
    <row r="46" spans="2:12" ht="12" customHeight="1">
      <c r="C46" s="28"/>
      <c r="H46" s="28"/>
      <c r="I46" s="112"/>
      <c r="J46" s="112"/>
      <c r="K46" s="39"/>
    </row>
    <row r="47" spans="2:12">
      <c r="C47" s="43"/>
      <c r="G47" s="39"/>
      <c r="H47" s="28"/>
      <c r="I47" s="70"/>
      <c r="J47" s="38"/>
      <c r="K47" s="39"/>
    </row>
    <row r="48" spans="2:12" ht="12.75" customHeight="1">
      <c r="C48" s="44"/>
      <c r="G48" s="47"/>
      <c r="H48" s="28"/>
      <c r="I48" s="70"/>
      <c r="J48" s="38"/>
      <c r="K48" s="39"/>
    </row>
    <row r="50" spans="5:5">
      <c r="E50" s="46"/>
    </row>
    <row r="51" spans="5:5">
      <c r="E51" s="46"/>
    </row>
    <row r="52" spans="5:5" ht="26.25" customHeight="1"/>
    <row r="54" spans="5:5" ht="12" customHeight="1"/>
    <row r="55" spans="5:5" ht="25.5" customHeight="1"/>
    <row r="65" ht="6" customHeight="1"/>
    <row r="66" ht="6" customHeight="1"/>
    <row r="67" ht="6" customHeight="1"/>
    <row r="68" ht="6" customHeight="1"/>
    <row r="69" ht="15" customHeight="1"/>
    <row r="70" ht="9.75" customHeight="1"/>
    <row r="71" ht="30" customHeight="1"/>
    <row r="72" ht="14.1" customHeight="1"/>
    <row r="73" ht="14.1" customHeight="1"/>
    <row r="74" ht="9.9499999999999993" customHeight="1"/>
  </sheetData>
  <sheetProtection formatCells="0" selectLockedCells="1"/>
  <mergeCells count="35">
    <mergeCell ref="C11:D11"/>
    <mergeCell ref="H11:I11"/>
    <mergeCell ref="C15:D15"/>
    <mergeCell ref="D3:J3"/>
    <mergeCell ref="D5:J5"/>
    <mergeCell ref="D6:J6"/>
    <mergeCell ref="D8:K8"/>
    <mergeCell ref="D4:J4"/>
    <mergeCell ref="C44:E44"/>
    <mergeCell ref="I43:K43"/>
    <mergeCell ref="I44:K44"/>
    <mergeCell ref="C42:D42"/>
    <mergeCell ref="C43:E43"/>
    <mergeCell ref="H16:I16"/>
    <mergeCell ref="H14:I14"/>
    <mergeCell ref="C14:D14"/>
    <mergeCell ref="C13:D13"/>
    <mergeCell ref="C16:D16"/>
    <mergeCell ref="H15:I15"/>
    <mergeCell ref="H13:I13"/>
    <mergeCell ref="C22:D22"/>
    <mergeCell ref="C24:D24"/>
    <mergeCell ref="H17:I17"/>
    <mergeCell ref="H24:I24"/>
    <mergeCell ref="C19:D19"/>
    <mergeCell ref="C18:D18"/>
    <mergeCell ref="H19:I19"/>
    <mergeCell ref="H20:I20"/>
    <mergeCell ref="C20:D20"/>
    <mergeCell ref="H21:I21"/>
    <mergeCell ref="H29:I29"/>
    <mergeCell ref="C27:D27"/>
    <mergeCell ref="H23:I23"/>
    <mergeCell ref="H25:I25"/>
    <mergeCell ref="C23:D23"/>
  </mergeCells>
  <phoneticPr fontId="26" type="noConversion"/>
  <printOptions horizontalCentered="1" verticalCentered="1"/>
  <pageMargins left="0.27559055118110237" right="0.27559055118110237" top="0.94488188976377963" bottom="0.70866141732283472" header="0" footer="0"/>
  <pageSetup scale="73" orientation="landscape" r:id="rId1"/>
  <headerFooter>
    <oddFooter>&amp;R2</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B2:J32"/>
  <sheetViews>
    <sheetView showGridLines="0" zoomScale="80" zoomScaleNormal="80" workbookViewId="0">
      <pane ySplit="5" topLeftCell="A6" activePane="bottomLeft" state="frozen"/>
      <selection sqref="A1:XFD1048576"/>
      <selection pane="bottomLeft" activeCell="I19" sqref="I19"/>
    </sheetView>
  </sheetViews>
  <sheetFormatPr baseColWidth="10" defaultRowHeight="12"/>
  <cols>
    <col min="1" max="1" width="3.140625" style="799" customWidth="1"/>
    <col min="2" max="2" width="24.42578125" style="799" customWidth="1"/>
    <col min="3" max="3" width="34.5703125" style="799" customWidth="1"/>
    <col min="4" max="5" width="18" style="799" customWidth="1"/>
    <col min="6" max="6" width="16.140625" style="799" customWidth="1"/>
    <col min="7" max="7" width="11.42578125" style="799"/>
    <col min="8" max="8" width="12" style="799" bestFit="1" customWidth="1"/>
    <col min="9" max="9" width="23.5703125" style="799" bestFit="1" customWidth="1"/>
    <col min="10" max="10" width="13.5703125" style="799" bestFit="1" customWidth="1"/>
    <col min="11" max="16384" width="11.42578125" style="799"/>
  </cols>
  <sheetData>
    <row r="2" spans="2:10" ht="28.5" customHeight="1">
      <c r="B2" s="1554" t="s">
        <v>3788</v>
      </c>
      <c r="C2" s="1555"/>
      <c r="D2" s="1556"/>
      <c r="E2" s="1556"/>
      <c r="F2" s="1557"/>
    </row>
    <row r="3" spans="2:10" ht="27.75" customHeight="1">
      <c r="B3" s="1559" t="s">
        <v>4393</v>
      </c>
      <c r="C3" s="1556"/>
      <c r="D3" s="1556"/>
      <c r="E3" s="1556"/>
      <c r="F3" s="1558"/>
    </row>
    <row r="4" spans="2:10">
      <c r="B4" s="812"/>
      <c r="C4" s="813"/>
      <c r="D4" s="1558" t="s">
        <v>2744</v>
      </c>
      <c r="E4" s="1559"/>
      <c r="F4" s="814"/>
    </row>
    <row r="5" spans="2:10">
      <c r="B5" s="815" t="s">
        <v>2745</v>
      </c>
      <c r="C5" s="816" t="s">
        <v>2746</v>
      </c>
      <c r="D5" s="817" t="s">
        <v>2747</v>
      </c>
      <c r="E5" s="818" t="s">
        <v>2748</v>
      </c>
      <c r="F5" s="819" t="s">
        <v>2749</v>
      </c>
    </row>
    <row r="6" spans="2:10">
      <c r="B6" s="820">
        <v>2517823101</v>
      </c>
      <c r="C6" s="800" t="s">
        <v>4271</v>
      </c>
      <c r="D6" s="801"/>
      <c r="E6" s="801">
        <v>29964500.98</v>
      </c>
      <c r="F6" s="916">
        <v>0</v>
      </c>
      <c r="H6" s="1117"/>
      <c r="J6" s="1121"/>
    </row>
    <row r="7" spans="2:10">
      <c r="B7" s="820">
        <v>2517823121</v>
      </c>
      <c r="C7" s="917" t="s">
        <v>4272</v>
      </c>
      <c r="D7" s="801"/>
      <c r="E7" s="801">
        <v>5291060.5999999996</v>
      </c>
      <c r="F7" s="916">
        <v>0</v>
      </c>
      <c r="H7" s="1117"/>
      <c r="J7" s="1121"/>
    </row>
    <row r="8" spans="2:10">
      <c r="B8" s="820">
        <v>2516827100</v>
      </c>
      <c r="C8" s="800" t="s">
        <v>4273</v>
      </c>
      <c r="D8" s="801"/>
      <c r="E8" s="801">
        <v>1837806.76</v>
      </c>
      <c r="F8" s="916">
        <v>0</v>
      </c>
      <c r="H8" s="1117"/>
      <c r="J8" s="1121"/>
    </row>
    <row r="9" spans="2:10">
      <c r="B9" s="820">
        <v>1517811100</v>
      </c>
      <c r="C9" s="800" t="s">
        <v>3010</v>
      </c>
      <c r="D9" s="801"/>
      <c r="E9" s="801">
        <v>26382665.219999999</v>
      </c>
      <c r="F9" s="916">
        <v>0</v>
      </c>
      <c r="H9" s="1117"/>
      <c r="J9" s="1121"/>
    </row>
    <row r="10" spans="2:10">
      <c r="B10" s="820">
        <v>1517811122</v>
      </c>
      <c r="C10" s="800" t="s">
        <v>4274</v>
      </c>
      <c r="D10" s="801"/>
      <c r="E10" s="801">
        <v>882327.27</v>
      </c>
      <c r="F10" s="916">
        <v>0</v>
      </c>
      <c r="H10" s="1117"/>
      <c r="J10" s="1121"/>
    </row>
    <row r="11" spans="2:10">
      <c r="B11" s="820" t="s">
        <v>4275</v>
      </c>
      <c r="C11" s="800" t="s">
        <v>2860</v>
      </c>
      <c r="D11" s="801"/>
      <c r="E11" s="801">
        <v>49931669.079999998</v>
      </c>
      <c r="F11" s="916">
        <v>0</v>
      </c>
      <c r="H11" s="1117"/>
      <c r="J11" s="1121"/>
    </row>
    <row r="12" spans="2:10">
      <c r="B12" s="820" t="s">
        <v>4276</v>
      </c>
      <c r="C12" s="800" t="s">
        <v>3007</v>
      </c>
      <c r="D12" s="801"/>
      <c r="E12" s="801">
        <v>21489927.18</v>
      </c>
      <c r="F12" s="916">
        <v>0</v>
      </c>
      <c r="H12" s="1117"/>
      <c r="J12" s="1121"/>
    </row>
    <row r="13" spans="2:10">
      <c r="B13" s="820" t="s">
        <v>4277</v>
      </c>
      <c r="C13" s="800" t="s">
        <v>3008</v>
      </c>
      <c r="D13" s="801"/>
      <c r="E13" s="801">
        <v>2708883.54</v>
      </c>
      <c r="F13" s="916">
        <v>0</v>
      </c>
      <c r="H13" s="1117"/>
      <c r="J13" s="1121"/>
    </row>
    <row r="14" spans="2:10">
      <c r="B14" s="820" t="s">
        <v>4278</v>
      </c>
      <c r="C14" s="800" t="s">
        <v>3009</v>
      </c>
      <c r="D14" s="801"/>
      <c r="E14" s="801">
        <v>9729613.0899999999</v>
      </c>
      <c r="F14" s="916">
        <v>0</v>
      </c>
      <c r="H14" s="1117"/>
      <c r="J14" s="1121"/>
    </row>
    <row r="15" spans="2:10">
      <c r="B15" s="820">
        <v>1518811100</v>
      </c>
      <c r="C15" s="800" t="s">
        <v>3010</v>
      </c>
      <c r="D15" s="801"/>
      <c r="E15" s="801">
        <v>38669008.159999996</v>
      </c>
      <c r="F15" s="916">
        <v>0</v>
      </c>
      <c r="H15" s="1117"/>
      <c r="J15" s="1121"/>
    </row>
    <row r="16" spans="2:10">
      <c r="B16" s="820">
        <v>2518827100</v>
      </c>
      <c r="C16" s="800" t="s">
        <v>3987</v>
      </c>
      <c r="D16" s="801"/>
      <c r="E16" s="801">
        <v>0</v>
      </c>
      <c r="F16" s="916">
        <v>0</v>
      </c>
    </row>
    <row r="17" spans="2:6">
      <c r="B17" s="820">
        <v>2518823101</v>
      </c>
      <c r="C17" s="800" t="s">
        <v>3988</v>
      </c>
      <c r="D17" s="801"/>
      <c r="E17" s="801">
        <v>2121413.46</v>
      </c>
      <c r="F17" s="916">
        <v>0</v>
      </c>
    </row>
    <row r="18" spans="2:6">
      <c r="B18" s="820">
        <v>2518835103</v>
      </c>
      <c r="C18" s="800" t="s">
        <v>4267</v>
      </c>
      <c r="D18" s="801"/>
      <c r="E18" s="801">
        <v>0</v>
      </c>
      <c r="F18" s="916">
        <v>0</v>
      </c>
    </row>
    <row r="19" spans="2:6">
      <c r="B19" s="820">
        <v>2518835104</v>
      </c>
      <c r="C19" s="800" t="s">
        <v>4269</v>
      </c>
      <c r="D19" s="801"/>
      <c r="E19" s="801">
        <v>249963.82</v>
      </c>
      <c r="F19" s="916">
        <v>0</v>
      </c>
    </row>
    <row r="20" spans="2:6">
      <c r="B20" s="820">
        <v>2518835105</v>
      </c>
      <c r="C20" s="800" t="s">
        <v>4268</v>
      </c>
      <c r="D20" s="801"/>
      <c r="E20" s="801">
        <v>0</v>
      </c>
      <c r="F20" s="916">
        <v>0</v>
      </c>
    </row>
    <row r="21" spans="2:6">
      <c r="B21" s="820"/>
      <c r="C21" s="800"/>
      <c r="D21" s="801"/>
      <c r="E21" s="801"/>
      <c r="F21" s="916"/>
    </row>
    <row r="22" spans="2:6">
      <c r="B22" s="820"/>
      <c r="C22" s="800"/>
      <c r="D22" s="801"/>
      <c r="E22" s="801"/>
      <c r="F22" s="916"/>
    </row>
    <row r="23" spans="2:6">
      <c r="B23" s="820"/>
      <c r="C23" s="800"/>
      <c r="D23" s="801"/>
      <c r="E23" s="801"/>
      <c r="F23" s="916"/>
    </row>
    <row r="24" spans="2:6">
      <c r="B24" s="820"/>
      <c r="C24" s="800"/>
      <c r="D24" s="801"/>
      <c r="E24" s="801"/>
      <c r="F24" s="916"/>
    </row>
    <row r="25" spans="2:6">
      <c r="B25" s="820"/>
      <c r="C25" s="800"/>
      <c r="D25" s="801"/>
      <c r="E25" s="801"/>
      <c r="F25" s="802"/>
    </row>
    <row r="26" spans="2:6">
      <c r="B26" s="803"/>
      <c r="C26" s="804"/>
      <c r="D26" s="805">
        <v>0</v>
      </c>
      <c r="E26" s="805">
        <v>189258839.16</v>
      </c>
      <c r="F26" s="806">
        <v>0</v>
      </c>
    </row>
    <row r="27" spans="2:6" ht="4.5" customHeight="1"/>
    <row r="28" spans="2:6" ht="26.25" customHeight="1">
      <c r="B28" s="1560" t="s">
        <v>2516</v>
      </c>
      <c r="C28" s="1560"/>
      <c r="D28" s="1560"/>
      <c r="E28" s="1560"/>
      <c r="F28" s="1560"/>
    </row>
    <row r="29" spans="2:6">
      <c r="B29" s="807"/>
      <c r="C29" s="808"/>
      <c r="D29" s="809"/>
      <c r="E29" s="809"/>
      <c r="F29" s="810"/>
    </row>
    <row r="30" spans="2:6">
      <c r="B30" s="1551" t="s">
        <v>2873</v>
      </c>
      <c r="C30" s="1551"/>
      <c r="D30" s="809"/>
      <c r="E30" s="839" t="s">
        <v>2872</v>
      </c>
      <c r="F30" s="811"/>
    </row>
    <row r="31" spans="2:6">
      <c r="B31" s="1561" t="s">
        <v>134</v>
      </c>
      <c r="C31" s="1561"/>
      <c r="E31" s="1562" t="s">
        <v>1498</v>
      </c>
      <c r="F31" s="1562"/>
    </row>
    <row r="32" spans="2:6">
      <c r="B32" s="1552" t="s">
        <v>1016</v>
      </c>
      <c r="C32" s="1552"/>
      <c r="E32" s="1553" t="s">
        <v>1499</v>
      </c>
      <c r="F32" s="1553"/>
    </row>
  </sheetData>
  <mergeCells count="9">
    <mergeCell ref="B30:C30"/>
    <mergeCell ref="B32:C32"/>
    <mergeCell ref="E32:F32"/>
    <mergeCell ref="B2:F2"/>
    <mergeCell ref="D4:E4"/>
    <mergeCell ref="B28:F28"/>
    <mergeCell ref="B31:C31"/>
    <mergeCell ref="E31:F31"/>
    <mergeCell ref="B3:F3"/>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9"/>
  <sheetViews>
    <sheetView showGridLines="0" zoomScale="80" zoomScaleNormal="80" workbookViewId="0">
      <selection activeCell="D11" sqref="D11"/>
    </sheetView>
  </sheetViews>
  <sheetFormatPr baseColWidth="10" defaultRowHeight="12.75"/>
  <cols>
    <col min="1" max="1" width="3.42578125" style="447" customWidth="1"/>
    <col min="2" max="2" width="4.85546875" style="447" customWidth="1"/>
    <col min="3" max="3" width="35.7109375" style="447" customWidth="1"/>
    <col min="4" max="4" width="84.42578125" style="447" customWidth="1"/>
    <col min="5" max="5" width="31.7109375" style="447" customWidth="1"/>
    <col min="6" max="6" width="4.85546875" style="447" customWidth="1"/>
    <col min="7" max="7" width="4.42578125" style="447" customWidth="1"/>
    <col min="8" max="16384" width="11.42578125" style="447"/>
  </cols>
  <sheetData>
    <row r="2" spans="2:9" s="237" customFormat="1">
      <c r="B2" s="656"/>
      <c r="C2" s="1263" t="s">
        <v>1168</v>
      </c>
      <c r="D2" s="1263"/>
      <c r="E2" s="1263"/>
      <c r="F2" s="1264"/>
    </row>
    <row r="3" spans="2:9" s="237" customFormat="1">
      <c r="B3" s="725"/>
      <c r="C3" s="872"/>
      <c r="D3" s="872" t="s">
        <v>4394</v>
      </c>
      <c r="E3" s="872"/>
      <c r="F3" s="873"/>
    </row>
    <row r="4" spans="2:9" s="237" customFormat="1">
      <c r="B4" s="720"/>
      <c r="C4" s="1564" t="s">
        <v>2101</v>
      </c>
      <c r="D4" s="1564"/>
      <c r="E4" s="1564"/>
      <c r="F4" s="1565"/>
    </row>
    <row r="5" spans="2:9">
      <c r="B5" s="448"/>
      <c r="C5" s="449" t="s">
        <v>2104</v>
      </c>
      <c r="D5" s="1304" t="s">
        <v>3789</v>
      </c>
      <c r="E5" s="1304"/>
      <c r="F5" s="161"/>
      <c r="G5" s="450"/>
      <c r="H5" s="450"/>
      <c r="I5" s="450"/>
    </row>
    <row r="6" spans="2:9">
      <c r="B6" s="448"/>
      <c r="C6" s="451"/>
      <c r="D6" s="452"/>
      <c r="E6" s="452"/>
      <c r="F6" s="453"/>
    </row>
    <row r="7" spans="2:9" s="188" customFormat="1">
      <c r="B7" s="454"/>
      <c r="C7" s="442"/>
      <c r="D7" s="454"/>
      <c r="E7" s="454"/>
      <c r="F7" s="442"/>
    </row>
    <row r="8" spans="2:9" s="202" customFormat="1">
      <c r="B8" s="1563" t="s">
        <v>1169</v>
      </c>
      <c r="C8" s="1349"/>
      <c r="D8" s="721" t="s">
        <v>1170</v>
      </c>
      <c r="E8" s="721" t="s">
        <v>1171</v>
      </c>
      <c r="F8" s="722"/>
    </row>
    <row r="9" spans="2:9" s="188" customFormat="1">
      <c r="B9" s="455"/>
      <c r="C9" s="456"/>
      <c r="D9" s="456"/>
      <c r="E9" s="456"/>
      <c r="F9" s="457"/>
    </row>
    <row r="10" spans="2:9">
      <c r="B10" s="458"/>
      <c r="C10" s="446"/>
      <c r="E10" s="459">
        <v>0</v>
      </c>
      <c r="F10" s="460"/>
    </row>
    <row r="11" spans="2:9" ht="25.5">
      <c r="B11" s="458"/>
      <c r="C11" s="446"/>
      <c r="D11" s="461" t="s">
        <v>1592</v>
      </c>
      <c r="E11" s="459">
        <v>0</v>
      </c>
      <c r="F11" s="460"/>
    </row>
    <row r="12" spans="2:9">
      <c r="B12" s="458"/>
      <c r="C12" s="446"/>
      <c r="D12" s="461"/>
      <c r="E12" s="459">
        <v>0</v>
      </c>
      <c r="F12" s="460"/>
    </row>
    <row r="13" spans="2:9">
      <c r="B13" s="458"/>
      <c r="C13" s="446"/>
      <c r="D13" s="461"/>
      <c r="E13" s="459">
        <v>0</v>
      </c>
      <c r="F13" s="460"/>
    </row>
    <row r="14" spans="2:9">
      <c r="B14" s="458"/>
      <c r="C14" s="446"/>
      <c r="D14" s="461"/>
      <c r="E14" s="459">
        <v>0</v>
      </c>
      <c r="F14" s="460"/>
    </row>
    <row r="15" spans="2:9">
      <c r="B15" s="458"/>
      <c r="C15" s="446"/>
      <c r="D15" s="461"/>
      <c r="E15" s="459">
        <v>0</v>
      </c>
      <c r="F15" s="460"/>
    </row>
    <row r="16" spans="2:9">
      <c r="B16" s="458"/>
      <c r="C16" s="446"/>
      <c r="D16" s="461"/>
      <c r="E16" s="459">
        <v>0</v>
      </c>
      <c r="F16" s="460"/>
    </row>
    <row r="17" spans="2:6">
      <c r="B17" s="462"/>
      <c r="C17" s="113"/>
      <c r="D17" s="461"/>
      <c r="E17" s="459">
        <v>0</v>
      </c>
      <c r="F17" s="460"/>
    </row>
    <row r="18" spans="2:6">
      <c r="B18" s="462"/>
      <c r="C18" s="113"/>
      <c r="D18" s="461"/>
      <c r="E18" s="459">
        <v>0</v>
      </c>
      <c r="F18" s="460"/>
    </row>
    <row r="19" spans="2:6">
      <c r="B19" s="458"/>
      <c r="C19" s="446"/>
      <c r="D19" s="461"/>
      <c r="E19" s="459">
        <v>0</v>
      </c>
      <c r="F19" s="460"/>
    </row>
    <row r="20" spans="2:6">
      <c r="B20" s="458"/>
      <c r="C20" s="446"/>
      <c r="D20" s="461"/>
      <c r="E20" s="459">
        <v>0</v>
      </c>
      <c r="F20" s="460"/>
    </row>
    <row r="21" spans="2:6">
      <c r="B21" s="458"/>
      <c r="C21" s="446"/>
      <c r="D21" s="461"/>
      <c r="E21" s="459">
        <v>0</v>
      </c>
      <c r="F21" s="460"/>
    </row>
    <row r="22" spans="2:6">
      <c r="B22" s="458"/>
      <c r="C22" s="446"/>
      <c r="D22" s="461"/>
      <c r="E22" s="459">
        <v>0</v>
      </c>
      <c r="F22" s="460"/>
    </row>
    <row r="23" spans="2:6">
      <c r="B23" s="458"/>
      <c r="C23" s="446"/>
      <c r="D23" s="461"/>
      <c r="E23" s="459">
        <v>0</v>
      </c>
      <c r="F23" s="460"/>
    </row>
    <row r="24" spans="2:6">
      <c r="B24" s="458"/>
      <c r="C24" s="446"/>
      <c r="D24" s="461"/>
      <c r="E24" s="459">
        <v>0</v>
      </c>
      <c r="F24" s="460"/>
    </row>
    <row r="25" spans="2:6">
      <c r="B25" s="458"/>
      <c r="C25" s="446"/>
      <c r="D25" s="461"/>
      <c r="E25" s="459">
        <v>0</v>
      </c>
      <c r="F25" s="460"/>
    </row>
    <row r="26" spans="2:6">
      <c r="B26" s="458"/>
      <c r="C26" s="446"/>
      <c r="D26" s="461"/>
      <c r="E26" s="459">
        <v>0</v>
      </c>
      <c r="F26" s="460"/>
    </row>
    <row r="27" spans="2:6">
      <c r="B27" s="458"/>
      <c r="C27" s="446"/>
      <c r="D27" s="461"/>
      <c r="E27" s="459">
        <v>0</v>
      </c>
      <c r="F27" s="460"/>
    </row>
    <row r="28" spans="2:6">
      <c r="B28" s="458"/>
      <c r="C28" s="446"/>
      <c r="D28" s="461"/>
      <c r="E28" s="459">
        <v>0</v>
      </c>
      <c r="F28" s="460"/>
    </row>
    <row r="29" spans="2:6">
      <c r="B29" s="458"/>
      <c r="C29" s="446"/>
      <c r="D29" s="461"/>
      <c r="E29" s="459">
        <v>0</v>
      </c>
      <c r="F29" s="460"/>
    </row>
    <row r="30" spans="2:6">
      <c r="B30" s="458"/>
      <c r="C30" s="446"/>
      <c r="D30" s="723" t="s">
        <v>1591</v>
      </c>
      <c r="E30" s="724">
        <v>0</v>
      </c>
      <c r="F30" s="460"/>
    </row>
    <row r="31" spans="2:6">
      <c r="B31" s="463"/>
      <c r="C31" s="464"/>
      <c r="D31" s="465"/>
      <c r="E31" s="466"/>
      <c r="F31" s="467"/>
    </row>
    <row r="33" spans="2:6">
      <c r="B33" s="1560" t="s">
        <v>2516</v>
      </c>
      <c r="C33" s="1560"/>
      <c r="D33" s="1560"/>
      <c r="E33" s="1560"/>
      <c r="F33" s="1560"/>
    </row>
    <row r="37" spans="2:6" s="799" customFormat="1" ht="12">
      <c r="B37" s="1551" t="s">
        <v>2873</v>
      </c>
      <c r="C37" s="1551"/>
      <c r="D37" s="809"/>
      <c r="E37" s="1566" t="s">
        <v>2872</v>
      </c>
      <c r="F37" s="1566"/>
    </row>
    <row r="38" spans="2:6" s="799" customFormat="1" ht="12">
      <c r="B38" s="1561" t="s">
        <v>134</v>
      </c>
      <c r="C38" s="1561"/>
      <c r="E38" s="1562" t="s">
        <v>1498</v>
      </c>
      <c r="F38" s="1562"/>
    </row>
    <row r="39" spans="2:6" s="799" customFormat="1" ht="12">
      <c r="B39" s="1552" t="s">
        <v>1016</v>
      </c>
      <c r="C39" s="1552"/>
      <c r="E39" s="1553" t="s">
        <v>1499</v>
      </c>
      <c r="F39" s="1553"/>
    </row>
  </sheetData>
  <mergeCells count="11">
    <mergeCell ref="B38:C38"/>
    <mergeCell ref="E38:F38"/>
    <mergeCell ref="B39:C39"/>
    <mergeCell ref="E39:F39"/>
    <mergeCell ref="E37:F37"/>
    <mergeCell ref="B8:C8"/>
    <mergeCell ref="C2:F2"/>
    <mergeCell ref="C4:F4"/>
    <mergeCell ref="D5:E5"/>
    <mergeCell ref="B37:C37"/>
    <mergeCell ref="B33:F33"/>
  </mergeCells>
  <phoneticPr fontId="26" type="noConversion"/>
  <printOptions horizontalCentered="1"/>
  <pageMargins left="0.59055118110236227" right="0.70866141732283472" top="0.74803149606299213" bottom="0.74803149606299213" header="0.31496062992125984" footer="0.31496062992125984"/>
  <pageSetup scale="73" fitToHeight="0" orientation="landscape" r:id="rId1"/>
  <headerFooter alignWithMargins="0">
    <oddFooter>&amp;R&amp;"Arial,Normal"&amp;9&amp;P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2:G1618"/>
  <sheetViews>
    <sheetView showGridLines="0" zoomScale="80" workbookViewId="0">
      <pane ySplit="8" topLeftCell="A1572" activePane="bottomLeft" state="frozen"/>
      <selection sqref="A1:XFD1048576"/>
      <selection pane="bottomLeft" activeCell="H1616" sqref="H1616"/>
    </sheetView>
  </sheetViews>
  <sheetFormatPr baseColWidth="10" defaultRowHeight="12"/>
  <cols>
    <col min="1" max="1" width="11.42578125" style="507"/>
    <col min="2" max="2" width="3.140625" style="507" customWidth="1"/>
    <col min="3" max="3" width="15.7109375" style="507" bestFit="1" customWidth="1"/>
    <col min="4" max="4" width="47.28515625" style="507" customWidth="1"/>
    <col min="5" max="5" width="23.28515625" style="507" customWidth="1"/>
    <col min="6" max="6" width="5.7109375" style="507" customWidth="1"/>
    <col min="7" max="7" width="11.42578125" style="507"/>
    <col min="8" max="8" width="18.140625" style="507" customWidth="1"/>
    <col min="9" max="10" width="11.42578125" style="507"/>
    <col min="11" max="11" width="14.28515625" style="507" bestFit="1" customWidth="1"/>
    <col min="12" max="16384" width="11.42578125" style="507"/>
  </cols>
  <sheetData>
    <row r="2" spans="2:7" s="508" customFormat="1">
      <c r="B2" s="715"/>
      <c r="C2" s="1269" t="s">
        <v>1168</v>
      </c>
      <c r="D2" s="1269"/>
      <c r="E2" s="1269"/>
      <c r="F2" s="1270"/>
    </row>
    <row r="3" spans="2:7" s="508" customFormat="1">
      <c r="B3" s="716"/>
      <c r="C3" s="1569" t="s">
        <v>4394</v>
      </c>
      <c r="D3" s="1569"/>
      <c r="E3" s="1569"/>
      <c r="F3" s="1570"/>
    </row>
    <row r="4" spans="2:7" s="508" customFormat="1">
      <c r="B4" s="717"/>
      <c r="C4" s="1571" t="s">
        <v>2101</v>
      </c>
      <c r="D4" s="1571"/>
      <c r="E4" s="1571"/>
      <c r="F4" s="1572"/>
    </row>
    <row r="5" spans="2:7">
      <c r="B5" s="509"/>
      <c r="C5" s="510" t="s">
        <v>2104</v>
      </c>
      <c r="D5" s="1573" t="s">
        <v>3790</v>
      </c>
      <c r="E5" s="1573"/>
      <c r="F5" s="503"/>
      <c r="G5" s="511"/>
    </row>
    <row r="6" spans="2:7">
      <c r="B6" s="509"/>
      <c r="C6" s="512"/>
      <c r="D6" s="513"/>
      <c r="E6" s="513"/>
      <c r="F6" s="514"/>
    </row>
    <row r="7" spans="2:7" s="515" customFormat="1">
      <c r="B7" s="516"/>
      <c r="C7" s="517"/>
      <c r="D7" s="516"/>
      <c r="E7" s="516"/>
      <c r="F7" s="517"/>
    </row>
    <row r="8" spans="2:7" s="518" customFormat="1">
      <c r="B8" s="1567" t="s">
        <v>1169</v>
      </c>
      <c r="C8" s="1568"/>
      <c r="D8" s="718" t="s">
        <v>1170</v>
      </c>
      <c r="E8" s="718" t="s">
        <v>1171</v>
      </c>
      <c r="F8" s="719"/>
    </row>
    <row r="9" spans="2:7">
      <c r="B9" s="519"/>
      <c r="C9" s="506" t="s">
        <v>2026</v>
      </c>
      <c r="D9" s="488" t="s">
        <v>1453</v>
      </c>
      <c r="E9" s="520">
        <v>789</v>
      </c>
      <c r="F9" s="521"/>
    </row>
    <row r="10" spans="2:7">
      <c r="B10" s="519"/>
      <c r="C10" s="506" t="s">
        <v>2027</v>
      </c>
      <c r="D10" s="488" t="s">
        <v>1454</v>
      </c>
      <c r="E10" s="520">
        <v>609</v>
      </c>
      <c r="F10" s="521"/>
    </row>
    <row r="11" spans="2:7">
      <c r="B11" s="519"/>
      <c r="C11" s="506" t="s">
        <v>295</v>
      </c>
      <c r="D11" s="488" t="s">
        <v>1458</v>
      </c>
      <c r="E11" s="520">
        <v>1247.5</v>
      </c>
      <c r="F11" s="521"/>
    </row>
    <row r="12" spans="2:7">
      <c r="B12" s="519"/>
      <c r="C12" s="506" t="s">
        <v>296</v>
      </c>
      <c r="D12" s="488" t="s">
        <v>1458</v>
      </c>
      <c r="E12" s="520">
        <v>1247.5</v>
      </c>
      <c r="F12" s="521"/>
    </row>
    <row r="13" spans="2:7">
      <c r="B13" s="519"/>
      <c r="C13" s="506" t="s">
        <v>297</v>
      </c>
      <c r="D13" s="488" t="s">
        <v>1458</v>
      </c>
      <c r="E13" s="520">
        <v>1247.5</v>
      </c>
      <c r="F13" s="521"/>
    </row>
    <row r="14" spans="2:7">
      <c r="B14" s="519"/>
      <c r="C14" s="506" t="s">
        <v>298</v>
      </c>
      <c r="D14" s="488" t="s">
        <v>1458</v>
      </c>
      <c r="E14" s="520">
        <v>1247.5</v>
      </c>
      <c r="F14" s="521"/>
    </row>
    <row r="15" spans="2:7">
      <c r="B15" s="519"/>
      <c r="C15" s="506" t="s">
        <v>299</v>
      </c>
      <c r="D15" s="488" t="s">
        <v>1458</v>
      </c>
      <c r="E15" s="520">
        <v>1247.5</v>
      </c>
      <c r="F15" s="521"/>
    </row>
    <row r="16" spans="2:7">
      <c r="B16" s="519"/>
      <c r="C16" s="506" t="s">
        <v>300</v>
      </c>
      <c r="D16" s="488" t="s">
        <v>1458</v>
      </c>
      <c r="E16" s="520">
        <v>1247.5</v>
      </c>
      <c r="F16" s="521"/>
    </row>
    <row r="17" spans="2:6">
      <c r="B17" s="519"/>
      <c r="C17" s="506" t="s">
        <v>301</v>
      </c>
      <c r="D17" s="488" t="s">
        <v>1458</v>
      </c>
      <c r="E17" s="520">
        <v>1247.5</v>
      </c>
      <c r="F17" s="521"/>
    </row>
    <row r="18" spans="2:6">
      <c r="B18" s="519"/>
      <c r="C18" s="506" t="s">
        <v>302</v>
      </c>
      <c r="D18" s="488" t="s">
        <v>1458</v>
      </c>
      <c r="E18" s="520">
        <v>1247.5</v>
      </c>
      <c r="F18" s="521"/>
    </row>
    <row r="19" spans="2:6">
      <c r="B19" s="519"/>
      <c r="C19" s="506" t="s">
        <v>303</v>
      </c>
      <c r="D19" s="488" t="s">
        <v>1458</v>
      </c>
      <c r="E19" s="520">
        <v>1247.5</v>
      </c>
      <c r="F19" s="521"/>
    </row>
    <row r="20" spans="2:6">
      <c r="B20" s="519"/>
      <c r="C20" s="506" t="s">
        <v>304</v>
      </c>
      <c r="D20" s="488" t="s">
        <v>1458</v>
      </c>
      <c r="E20" s="520">
        <v>1247.5</v>
      </c>
      <c r="F20" s="521"/>
    </row>
    <row r="21" spans="2:6">
      <c r="B21" s="519"/>
      <c r="C21" s="506" t="s">
        <v>305</v>
      </c>
      <c r="D21" s="488" t="s">
        <v>1458</v>
      </c>
      <c r="E21" s="520">
        <v>1247.5</v>
      </c>
      <c r="F21" s="521"/>
    </row>
    <row r="22" spans="2:6">
      <c r="B22" s="519"/>
      <c r="C22" s="506" t="s">
        <v>306</v>
      </c>
      <c r="D22" s="488" t="s">
        <v>1458</v>
      </c>
      <c r="E22" s="520">
        <v>1247.5</v>
      </c>
      <c r="F22" s="521"/>
    </row>
    <row r="23" spans="2:6">
      <c r="B23" s="519"/>
      <c r="C23" s="506" t="s">
        <v>307</v>
      </c>
      <c r="D23" s="488" t="s">
        <v>1458</v>
      </c>
      <c r="E23" s="520">
        <v>1247.5</v>
      </c>
      <c r="F23" s="521"/>
    </row>
    <row r="24" spans="2:6">
      <c r="B24" s="519"/>
      <c r="C24" s="506" t="s">
        <v>308</v>
      </c>
      <c r="D24" s="488" t="s">
        <v>1458</v>
      </c>
      <c r="E24" s="520">
        <v>1247.5</v>
      </c>
      <c r="F24" s="521"/>
    </row>
    <row r="25" spans="2:6">
      <c r="B25" s="519"/>
      <c r="C25" s="506" t="s">
        <v>309</v>
      </c>
      <c r="D25" s="488" t="s">
        <v>1458</v>
      </c>
      <c r="E25" s="520">
        <v>1247.5</v>
      </c>
      <c r="F25" s="521"/>
    </row>
    <row r="26" spans="2:6">
      <c r="B26" s="519"/>
      <c r="C26" s="506" t="s">
        <v>310</v>
      </c>
      <c r="D26" s="488" t="s">
        <v>1458</v>
      </c>
      <c r="E26" s="520">
        <v>1247.5</v>
      </c>
      <c r="F26" s="521"/>
    </row>
    <row r="27" spans="2:6">
      <c r="B27" s="519"/>
      <c r="C27" s="506" t="s">
        <v>311</v>
      </c>
      <c r="D27" s="488" t="s">
        <v>1458</v>
      </c>
      <c r="E27" s="520">
        <v>1247.5</v>
      </c>
      <c r="F27" s="521"/>
    </row>
    <row r="28" spans="2:6">
      <c r="B28" s="519"/>
      <c r="C28" s="506" t="s">
        <v>312</v>
      </c>
      <c r="D28" s="488" t="s">
        <v>1458</v>
      </c>
      <c r="E28" s="520">
        <v>1247.5</v>
      </c>
      <c r="F28" s="521"/>
    </row>
    <row r="29" spans="2:6">
      <c r="B29" s="519"/>
      <c r="C29" s="506" t="s">
        <v>313</v>
      </c>
      <c r="D29" s="488" t="s">
        <v>1458</v>
      </c>
      <c r="E29" s="520">
        <v>1247.5</v>
      </c>
      <c r="F29" s="521"/>
    </row>
    <row r="30" spans="2:6">
      <c r="B30" s="519"/>
      <c r="C30" s="506" t="s">
        <v>314</v>
      </c>
      <c r="D30" s="488" t="s">
        <v>1458</v>
      </c>
      <c r="E30" s="520">
        <v>1247.5</v>
      </c>
      <c r="F30" s="521"/>
    </row>
    <row r="31" spans="2:6">
      <c r="B31" s="519"/>
      <c r="C31" s="506" t="s">
        <v>315</v>
      </c>
      <c r="D31" s="488" t="s">
        <v>1458</v>
      </c>
      <c r="E31" s="520">
        <v>1247.5</v>
      </c>
      <c r="F31" s="521"/>
    </row>
    <row r="32" spans="2:6">
      <c r="B32" s="519"/>
      <c r="C32" s="506" t="s">
        <v>316</v>
      </c>
      <c r="D32" s="488" t="s">
        <v>1458</v>
      </c>
      <c r="E32" s="520">
        <v>1247.5</v>
      </c>
      <c r="F32" s="521"/>
    </row>
    <row r="33" spans="2:6">
      <c r="B33" s="519"/>
      <c r="C33" s="506" t="s">
        <v>317</v>
      </c>
      <c r="D33" s="488" t="s">
        <v>1458</v>
      </c>
      <c r="E33" s="520">
        <v>1247.5</v>
      </c>
      <c r="F33" s="521"/>
    </row>
    <row r="34" spans="2:6">
      <c r="B34" s="519"/>
      <c r="C34" s="506" t="s">
        <v>318</v>
      </c>
      <c r="D34" s="488" t="s">
        <v>1458</v>
      </c>
      <c r="E34" s="520">
        <v>1247.5</v>
      </c>
      <c r="F34" s="521"/>
    </row>
    <row r="35" spans="2:6">
      <c r="B35" s="519"/>
      <c r="C35" s="506" t="s">
        <v>319</v>
      </c>
      <c r="D35" s="488" t="s">
        <v>1458</v>
      </c>
      <c r="E35" s="520">
        <v>1247.5</v>
      </c>
      <c r="F35" s="521"/>
    </row>
    <row r="36" spans="2:6">
      <c r="B36" s="519"/>
      <c r="C36" s="506" t="s">
        <v>320</v>
      </c>
      <c r="D36" s="488" t="s">
        <v>1458</v>
      </c>
      <c r="E36" s="520">
        <v>1247.5</v>
      </c>
      <c r="F36" s="521"/>
    </row>
    <row r="37" spans="2:6">
      <c r="B37" s="519"/>
      <c r="C37" s="506" t="s">
        <v>321</v>
      </c>
      <c r="D37" s="488" t="s">
        <v>1458</v>
      </c>
      <c r="E37" s="520">
        <v>1247.5</v>
      </c>
      <c r="F37" s="521"/>
    </row>
    <row r="38" spans="2:6">
      <c r="B38" s="519"/>
      <c r="C38" s="506" t="s">
        <v>322</v>
      </c>
      <c r="D38" s="488" t="s">
        <v>1458</v>
      </c>
      <c r="E38" s="520">
        <v>1247.5</v>
      </c>
      <c r="F38" s="521"/>
    </row>
    <row r="39" spans="2:6">
      <c r="B39" s="519"/>
      <c r="C39" s="506" t="s">
        <v>323</v>
      </c>
      <c r="D39" s="488" t="s">
        <v>1458</v>
      </c>
      <c r="E39" s="520">
        <v>1247.5</v>
      </c>
      <c r="F39" s="521"/>
    </row>
    <row r="40" spans="2:6">
      <c r="B40" s="519"/>
      <c r="C40" s="506" t="s">
        <v>324</v>
      </c>
      <c r="D40" s="488" t="s">
        <v>1458</v>
      </c>
      <c r="E40" s="520">
        <v>1247.5</v>
      </c>
      <c r="F40" s="521"/>
    </row>
    <row r="41" spans="2:6">
      <c r="B41" s="519"/>
      <c r="C41" s="506" t="s">
        <v>325</v>
      </c>
      <c r="D41" s="488" t="s">
        <v>1458</v>
      </c>
      <c r="E41" s="520">
        <v>1247.5</v>
      </c>
      <c r="F41" s="521"/>
    </row>
    <row r="42" spans="2:6">
      <c r="B42" s="519"/>
      <c r="C42" s="506" t="s">
        <v>326</v>
      </c>
      <c r="D42" s="488" t="s">
        <v>1458</v>
      </c>
      <c r="E42" s="520">
        <v>1247.5</v>
      </c>
      <c r="F42" s="521"/>
    </row>
    <row r="43" spans="2:6">
      <c r="B43" s="519"/>
      <c r="C43" s="506" t="s">
        <v>327</v>
      </c>
      <c r="D43" s="488" t="s">
        <v>1458</v>
      </c>
      <c r="E43" s="520">
        <v>1247.5</v>
      </c>
      <c r="F43" s="521"/>
    </row>
    <row r="44" spans="2:6">
      <c r="B44" s="519"/>
      <c r="C44" s="506" t="s">
        <v>328</v>
      </c>
      <c r="D44" s="488" t="s">
        <v>1458</v>
      </c>
      <c r="E44" s="520">
        <v>1247.5</v>
      </c>
      <c r="F44" s="521"/>
    </row>
    <row r="45" spans="2:6">
      <c r="B45" s="519"/>
      <c r="C45" s="506" t="s">
        <v>329</v>
      </c>
      <c r="D45" s="488" t="s">
        <v>1458</v>
      </c>
      <c r="E45" s="520">
        <v>1247.5</v>
      </c>
      <c r="F45" s="521"/>
    </row>
    <row r="46" spans="2:6">
      <c r="B46" s="519"/>
      <c r="C46" s="506" t="s">
        <v>330</v>
      </c>
      <c r="D46" s="488" t="s">
        <v>1458</v>
      </c>
      <c r="E46" s="520">
        <v>1247.5</v>
      </c>
      <c r="F46" s="521"/>
    </row>
    <row r="47" spans="2:6">
      <c r="B47" s="519"/>
      <c r="C47" s="506" t="s">
        <v>331</v>
      </c>
      <c r="D47" s="488" t="s">
        <v>1458</v>
      </c>
      <c r="E47" s="520">
        <v>1247.5</v>
      </c>
      <c r="F47" s="521"/>
    </row>
    <row r="48" spans="2:6">
      <c r="B48" s="519"/>
      <c r="C48" s="506" t="s">
        <v>332</v>
      </c>
      <c r="D48" s="488" t="s">
        <v>1458</v>
      </c>
      <c r="E48" s="520">
        <v>1247.5</v>
      </c>
      <c r="F48" s="521"/>
    </row>
    <row r="49" spans="2:6">
      <c r="B49" s="519"/>
      <c r="C49" s="506" t="s">
        <v>333</v>
      </c>
      <c r="D49" s="488" t="s">
        <v>1458</v>
      </c>
      <c r="E49" s="520">
        <v>1247.5</v>
      </c>
      <c r="F49" s="521"/>
    </row>
    <row r="50" spans="2:6">
      <c r="B50" s="519"/>
      <c r="C50" s="506" t="s">
        <v>334</v>
      </c>
      <c r="D50" s="488" t="s">
        <v>1458</v>
      </c>
      <c r="E50" s="520">
        <v>1247.5</v>
      </c>
      <c r="F50" s="521"/>
    </row>
    <row r="51" spans="2:6">
      <c r="B51" s="519"/>
      <c r="C51" s="506" t="s">
        <v>335</v>
      </c>
      <c r="D51" s="488" t="s">
        <v>1458</v>
      </c>
      <c r="E51" s="520">
        <v>1247.5</v>
      </c>
      <c r="F51" s="522"/>
    </row>
    <row r="52" spans="2:6">
      <c r="B52" s="519"/>
      <c r="C52" s="506" t="s">
        <v>336</v>
      </c>
      <c r="D52" s="488" t="s">
        <v>1458</v>
      </c>
      <c r="E52" s="520">
        <v>1247.5</v>
      </c>
      <c r="F52" s="523"/>
    </row>
    <row r="53" spans="2:6">
      <c r="B53" s="519"/>
      <c r="C53" s="506" t="s">
        <v>337</v>
      </c>
      <c r="D53" s="488" t="s">
        <v>1458</v>
      </c>
      <c r="E53" s="520">
        <v>1247.5</v>
      </c>
      <c r="F53" s="524"/>
    </row>
    <row r="54" spans="2:6">
      <c r="B54" s="519"/>
      <c r="C54" s="506" t="s">
        <v>338</v>
      </c>
      <c r="D54" s="488" t="s">
        <v>1458</v>
      </c>
      <c r="E54" s="520">
        <v>1247.5</v>
      </c>
      <c r="F54" s="525"/>
    </row>
    <row r="55" spans="2:6">
      <c r="B55" s="519"/>
      <c r="C55" s="506" t="s">
        <v>339</v>
      </c>
      <c r="D55" s="488" t="s">
        <v>1458</v>
      </c>
      <c r="E55" s="520">
        <v>1247.5</v>
      </c>
      <c r="F55" s="525"/>
    </row>
    <row r="56" spans="2:6">
      <c r="B56" s="519"/>
      <c r="C56" s="506" t="s">
        <v>340</v>
      </c>
      <c r="D56" s="488" t="s">
        <v>1458</v>
      </c>
      <c r="E56" s="520">
        <v>1247.5</v>
      </c>
      <c r="F56" s="525"/>
    </row>
    <row r="57" spans="2:6">
      <c r="B57" s="519"/>
      <c r="C57" s="506" t="s">
        <v>341</v>
      </c>
      <c r="D57" s="488" t="s">
        <v>1458</v>
      </c>
      <c r="E57" s="520">
        <v>1247.5</v>
      </c>
      <c r="F57" s="525"/>
    </row>
    <row r="58" spans="2:6">
      <c r="B58" s="519"/>
      <c r="C58" s="506" t="s">
        <v>342</v>
      </c>
      <c r="D58" s="488" t="s">
        <v>1458</v>
      </c>
      <c r="E58" s="520">
        <v>1247.5</v>
      </c>
      <c r="F58" s="525"/>
    </row>
    <row r="59" spans="2:6">
      <c r="B59" s="519"/>
      <c r="C59" s="506" t="s">
        <v>343</v>
      </c>
      <c r="D59" s="488" t="s">
        <v>1458</v>
      </c>
      <c r="E59" s="520">
        <v>1247.3499999999999</v>
      </c>
      <c r="F59" s="525"/>
    </row>
    <row r="60" spans="2:6">
      <c r="B60" s="519"/>
      <c r="C60" s="506" t="s">
        <v>344</v>
      </c>
      <c r="D60" s="488" t="s">
        <v>1459</v>
      </c>
      <c r="E60" s="520">
        <v>897</v>
      </c>
      <c r="F60" s="525"/>
    </row>
    <row r="61" spans="2:6">
      <c r="B61" s="519"/>
      <c r="C61" s="506" t="s">
        <v>345</v>
      </c>
      <c r="D61" s="488" t="s">
        <v>1459</v>
      </c>
      <c r="E61" s="520">
        <v>897</v>
      </c>
      <c r="F61" s="525"/>
    </row>
    <row r="62" spans="2:6">
      <c r="B62" s="519"/>
      <c r="C62" s="506" t="s">
        <v>346</v>
      </c>
      <c r="D62" s="488" t="s">
        <v>1459</v>
      </c>
      <c r="E62" s="520">
        <v>897</v>
      </c>
      <c r="F62" s="525"/>
    </row>
    <row r="63" spans="2:6">
      <c r="B63" s="519"/>
      <c r="C63" s="506" t="s">
        <v>347</v>
      </c>
      <c r="D63" s="488" t="s">
        <v>1459</v>
      </c>
      <c r="E63" s="520">
        <v>897</v>
      </c>
      <c r="F63" s="525"/>
    </row>
    <row r="64" spans="2:6">
      <c r="B64" s="519"/>
      <c r="C64" s="506" t="s">
        <v>348</v>
      </c>
      <c r="D64" s="488" t="s">
        <v>1459</v>
      </c>
      <c r="E64" s="520">
        <v>897</v>
      </c>
      <c r="F64" s="525"/>
    </row>
    <row r="65" spans="2:6">
      <c r="B65" s="519"/>
      <c r="C65" s="506" t="s">
        <v>349</v>
      </c>
      <c r="D65" s="488" t="s">
        <v>1459</v>
      </c>
      <c r="E65" s="520">
        <v>897</v>
      </c>
      <c r="F65" s="525"/>
    </row>
    <row r="66" spans="2:6">
      <c r="B66" s="519"/>
      <c r="C66" s="506" t="s">
        <v>350</v>
      </c>
      <c r="D66" s="488" t="s">
        <v>1459</v>
      </c>
      <c r="E66" s="520">
        <v>897</v>
      </c>
      <c r="F66" s="525"/>
    </row>
    <row r="67" spans="2:6">
      <c r="B67" s="519"/>
      <c r="C67" s="506" t="s">
        <v>351</v>
      </c>
      <c r="D67" s="488" t="s">
        <v>1459</v>
      </c>
      <c r="E67" s="520">
        <v>897</v>
      </c>
      <c r="F67" s="525"/>
    </row>
    <row r="68" spans="2:6">
      <c r="B68" s="519"/>
      <c r="C68" s="506" t="s">
        <v>352</v>
      </c>
      <c r="D68" s="488" t="s">
        <v>1459</v>
      </c>
      <c r="E68" s="520">
        <v>897</v>
      </c>
      <c r="F68" s="525"/>
    </row>
    <row r="69" spans="2:6">
      <c r="B69" s="519"/>
      <c r="C69" s="506" t="s">
        <v>353</v>
      </c>
      <c r="D69" s="488" t="s">
        <v>1459</v>
      </c>
      <c r="E69" s="520">
        <v>897</v>
      </c>
      <c r="F69" s="525"/>
    </row>
    <row r="70" spans="2:6">
      <c r="B70" s="519"/>
      <c r="C70" s="506" t="s">
        <v>354</v>
      </c>
      <c r="D70" s="488" t="s">
        <v>1459</v>
      </c>
      <c r="E70" s="520">
        <v>897</v>
      </c>
      <c r="F70" s="525"/>
    </row>
    <row r="71" spans="2:6">
      <c r="B71" s="519"/>
      <c r="C71" s="506" t="s">
        <v>355</v>
      </c>
      <c r="D71" s="488" t="s">
        <v>1459</v>
      </c>
      <c r="E71" s="520">
        <v>897</v>
      </c>
      <c r="F71" s="525"/>
    </row>
    <row r="72" spans="2:6">
      <c r="B72" s="519"/>
      <c r="C72" s="506" t="s">
        <v>356</v>
      </c>
      <c r="D72" s="488" t="s">
        <v>1459</v>
      </c>
      <c r="E72" s="520">
        <v>897</v>
      </c>
      <c r="F72" s="525"/>
    </row>
    <row r="73" spans="2:6">
      <c r="B73" s="519"/>
      <c r="C73" s="506" t="s">
        <v>357</v>
      </c>
      <c r="D73" s="488" t="s">
        <v>1459</v>
      </c>
      <c r="E73" s="520">
        <v>897</v>
      </c>
      <c r="F73" s="525"/>
    </row>
    <row r="74" spans="2:6">
      <c r="B74" s="519"/>
      <c r="C74" s="506" t="s">
        <v>358</v>
      </c>
      <c r="D74" s="488" t="s">
        <v>1459</v>
      </c>
      <c r="E74" s="520">
        <v>897</v>
      </c>
      <c r="F74" s="525"/>
    </row>
    <row r="75" spans="2:6">
      <c r="B75" s="519"/>
      <c r="C75" s="506" t="s">
        <v>359</v>
      </c>
      <c r="D75" s="488" t="s">
        <v>1459</v>
      </c>
      <c r="E75" s="520">
        <v>897</v>
      </c>
      <c r="F75" s="525"/>
    </row>
    <row r="76" spans="2:6">
      <c r="B76" s="519"/>
      <c r="C76" s="506" t="s">
        <v>360</v>
      </c>
      <c r="D76" s="488" t="s">
        <v>1459</v>
      </c>
      <c r="E76" s="520">
        <v>897</v>
      </c>
      <c r="F76" s="525"/>
    </row>
    <row r="77" spans="2:6">
      <c r="B77" s="519"/>
      <c r="C77" s="506" t="s">
        <v>361</v>
      </c>
      <c r="D77" s="488" t="s">
        <v>1459</v>
      </c>
      <c r="E77" s="520">
        <v>897</v>
      </c>
      <c r="F77" s="525"/>
    </row>
    <row r="78" spans="2:6">
      <c r="B78" s="519"/>
      <c r="C78" s="506" t="s">
        <v>362</v>
      </c>
      <c r="D78" s="488" t="s">
        <v>1459</v>
      </c>
      <c r="E78" s="520">
        <v>897</v>
      </c>
      <c r="F78" s="525"/>
    </row>
    <row r="79" spans="2:6">
      <c r="B79" s="519"/>
      <c r="C79" s="506" t="s">
        <v>363</v>
      </c>
      <c r="D79" s="488" t="s">
        <v>1459</v>
      </c>
      <c r="E79" s="520">
        <v>897</v>
      </c>
      <c r="F79" s="525"/>
    </row>
    <row r="80" spans="2:6">
      <c r="B80" s="519"/>
      <c r="C80" s="506" t="s">
        <v>364</v>
      </c>
      <c r="D80" s="488" t="s">
        <v>1459</v>
      </c>
      <c r="E80" s="520">
        <v>897</v>
      </c>
      <c r="F80" s="525"/>
    </row>
    <row r="81" spans="2:6">
      <c r="B81" s="519"/>
      <c r="C81" s="506" t="s">
        <v>365</v>
      </c>
      <c r="D81" s="488" t="s">
        <v>1459</v>
      </c>
      <c r="E81" s="520">
        <v>897</v>
      </c>
      <c r="F81" s="525"/>
    </row>
    <row r="82" spans="2:6">
      <c r="B82" s="519"/>
      <c r="C82" s="506" t="s">
        <v>366</v>
      </c>
      <c r="D82" s="488" t="s">
        <v>1459</v>
      </c>
      <c r="E82" s="520">
        <v>897</v>
      </c>
      <c r="F82" s="525"/>
    </row>
    <row r="83" spans="2:6">
      <c r="B83" s="519"/>
      <c r="C83" s="506" t="s">
        <v>367</v>
      </c>
      <c r="D83" s="488" t="s">
        <v>1459</v>
      </c>
      <c r="E83" s="520">
        <v>897</v>
      </c>
      <c r="F83" s="525"/>
    </row>
    <row r="84" spans="2:6">
      <c r="B84" s="519"/>
      <c r="C84" s="506" t="s">
        <v>368</v>
      </c>
      <c r="D84" s="488" t="s">
        <v>1459</v>
      </c>
      <c r="E84" s="520">
        <v>897</v>
      </c>
      <c r="F84" s="525"/>
    </row>
    <row r="85" spans="2:6">
      <c r="B85" s="519"/>
      <c r="C85" s="506" t="s">
        <v>369</v>
      </c>
      <c r="D85" s="488" t="s">
        <v>1459</v>
      </c>
      <c r="E85" s="520">
        <v>897</v>
      </c>
      <c r="F85" s="525"/>
    </row>
    <row r="86" spans="2:6">
      <c r="B86" s="519"/>
      <c r="C86" s="506" t="s">
        <v>370</v>
      </c>
      <c r="D86" s="488" t="s">
        <v>1459</v>
      </c>
      <c r="E86" s="520">
        <v>897</v>
      </c>
      <c r="F86" s="525"/>
    </row>
    <row r="87" spans="2:6">
      <c r="B87" s="519"/>
      <c r="C87" s="506" t="s">
        <v>371</v>
      </c>
      <c r="D87" s="488" t="s">
        <v>1459</v>
      </c>
      <c r="E87" s="520">
        <v>897</v>
      </c>
      <c r="F87" s="525"/>
    </row>
    <row r="88" spans="2:6">
      <c r="B88" s="519"/>
      <c r="C88" s="506" t="s">
        <v>372</v>
      </c>
      <c r="D88" s="488" t="s">
        <v>1459</v>
      </c>
      <c r="E88" s="520">
        <v>897</v>
      </c>
      <c r="F88" s="525"/>
    </row>
    <row r="89" spans="2:6">
      <c r="B89" s="519"/>
      <c r="C89" s="506" t="s">
        <v>373</v>
      </c>
      <c r="D89" s="488" t="s">
        <v>1459</v>
      </c>
      <c r="E89" s="520">
        <v>897</v>
      </c>
      <c r="F89" s="525"/>
    </row>
    <row r="90" spans="2:6">
      <c r="B90" s="519"/>
      <c r="C90" s="506" t="s">
        <v>374</v>
      </c>
      <c r="D90" s="488" t="s">
        <v>1459</v>
      </c>
      <c r="E90" s="520">
        <v>897</v>
      </c>
      <c r="F90" s="525"/>
    </row>
    <row r="91" spans="2:6">
      <c r="B91" s="519"/>
      <c r="C91" s="506" t="s">
        <v>375</v>
      </c>
      <c r="D91" s="488" t="s">
        <v>1459</v>
      </c>
      <c r="E91" s="520">
        <v>897</v>
      </c>
      <c r="F91" s="525"/>
    </row>
    <row r="92" spans="2:6">
      <c r="B92" s="519"/>
      <c r="C92" s="506" t="s">
        <v>376</v>
      </c>
      <c r="D92" s="488" t="s">
        <v>1459</v>
      </c>
      <c r="E92" s="520">
        <v>897</v>
      </c>
      <c r="F92" s="525"/>
    </row>
    <row r="93" spans="2:6">
      <c r="B93" s="519"/>
      <c r="C93" s="506" t="s">
        <v>377</v>
      </c>
      <c r="D93" s="488" t="s">
        <v>1459</v>
      </c>
      <c r="E93" s="520">
        <v>897</v>
      </c>
      <c r="F93" s="525"/>
    </row>
    <row r="94" spans="2:6">
      <c r="B94" s="519"/>
      <c r="C94" s="506" t="s">
        <v>378</v>
      </c>
      <c r="D94" s="488" t="s">
        <v>1459</v>
      </c>
      <c r="E94" s="520">
        <v>897</v>
      </c>
      <c r="F94" s="525"/>
    </row>
    <row r="95" spans="2:6">
      <c r="B95" s="519"/>
      <c r="C95" s="506" t="s">
        <v>379</v>
      </c>
      <c r="D95" s="488" t="s">
        <v>1459</v>
      </c>
      <c r="E95" s="520">
        <v>897</v>
      </c>
      <c r="F95" s="525"/>
    </row>
    <row r="96" spans="2:6">
      <c r="B96" s="519"/>
      <c r="C96" s="506" t="s">
        <v>380</v>
      </c>
      <c r="D96" s="488" t="s">
        <v>1459</v>
      </c>
      <c r="E96" s="520">
        <v>897</v>
      </c>
      <c r="F96" s="525"/>
    </row>
    <row r="97" spans="2:6">
      <c r="B97" s="519"/>
      <c r="C97" s="506" t="s">
        <v>381</v>
      </c>
      <c r="D97" s="488" t="s">
        <v>1459</v>
      </c>
      <c r="E97" s="520">
        <v>897</v>
      </c>
      <c r="F97" s="525"/>
    </row>
    <row r="98" spans="2:6">
      <c r="B98" s="519"/>
      <c r="C98" s="506" t="s">
        <v>382</v>
      </c>
      <c r="D98" s="488" t="s">
        <v>1459</v>
      </c>
      <c r="E98" s="520">
        <v>897</v>
      </c>
      <c r="F98" s="525"/>
    </row>
    <row r="99" spans="2:6">
      <c r="B99" s="519"/>
      <c r="C99" s="506" t="s">
        <v>383</v>
      </c>
      <c r="D99" s="488" t="s">
        <v>1459</v>
      </c>
      <c r="E99" s="520">
        <v>897</v>
      </c>
      <c r="F99" s="525"/>
    </row>
    <row r="100" spans="2:6">
      <c r="B100" s="519"/>
      <c r="C100" s="506" t="s">
        <v>384</v>
      </c>
      <c r="D100" s="488" t="s">
        <v>1459</v>
      </c>
      <c r="E100" s="520">
        <v>897</v>
      </c>
      <c r="F100" s="525"/>
    </row>
    <row r="101" spans="2:6">
      <c r="B101" s="519"/>
      <c r="C101" s="506" t="s">
        <v>385</v>
      </c>
      <c r="D101" s="488" t="s">
        <v>1459</v>
      </c>
      <c r="E101" s="520">
        <v>897</v>
      </c>
      <c r="F101" s="525"/>
    </row>
    <row r="102" spans="2:6">
      <c r="B102" s="519"/>
      <c r="C102" s="506" t="s">
        <v>386</v>
      </c>
      <c r="D102" s="488" t="s">
        <v>1459</v>
      </c>
      <c r="E102" s="520">
        <v>897</v>
      </c>
      <c r="F102" s="525"/>
    </row>
    <row r="103" spans="2:6">
      <c r="B103" s="519"/>
      <c r="C103" s="506" t="s">
        <v>387</v>
      </c>
      <c r="D103" s="488" t="s">
        <v>1459</v>
      </c>
      <c r="E103" s="520">
        <v>897</v>
      </c>
      <c r="F103" s="525"/>
    </row>
    <row r="104" spans="2:6">
      <c r="B104" s="519"/>
      <c r="C104" s="506" t="s">
        <v>388</v>
      </c>
      <c r="D104" s="488" t="s">
        <v>1459</v>
      </c>
      <c r="E104" s="520">
        <v>897</v>
      </c>
      <c r="F104" s="525"/>
    </row>
    <row r="105" spans="2:6">
      <c r="B105" s="519"/>
      <c r="C105" s="506" t="s">
        <v>389</v>
      </c>
      <c r="D105" s="488" t="s">
        <v>1459</v>
      </c>
      <c r="E105" s="520">
        <v>897</v>
      </c>
      <c r="F105" s="525"/>
    </row>
    <row r="106" spans="2:6">
      <c r="B106" s="519"/>
      <c r="C106" s="506" t="s">
        <v>390</v>
      </c>
      <c r="D106" s="488" t="s">
        <v>1459</v>
      </c>
      <c r="E106" s="520">
        <v>897</v>
      </c>
      <c r="F106" s="525"/>
    </row>
    <row r="107" spans="2:6">
      <c r="B107" s="519"/>
      <c r="C107" s="506" t="s">
        <v>391</v>
      </c>
      <c r="D107" s="488" t="s">
        <v>1459</v>
      </c>
      <c r="E107" s="520">
        <v>897</v>
      </c>
      <c r="F107" s="525"/>
    </row>
    <row r="108" spans="2:6">
      <c r="B108" s="519"/>
      <c r="C108" s="506" t="s">
        <v>392</v>
      </c>
      <c r="D108" s="488" t="s">
        <v>1459</v>
      </c>
      <c r="E108" s="520">
        <v>897</v>
      </c>
      <c r="F108" s="525"/>
    </row>
    <row r="109" spans="2:6">
      <c r="B109" s="519"/>
      <c r="C109" s="506" t="s">
        <v>393</v>
      </c>
      <c r="D109" s="488" t="s">
        <v>1459</v>
      </c>
      <c r="E109" s="520">
        <v>897</v>
      </c>
      <c r="F109" s="525"/>
    </row>
    <row r="110" spans="2:6">
      <c r="B110" s="519"/>
      <c r="C110" s="506" t="s">
        <v>394</v>
      </c>
      <c r="D110" s="488" t="s">
        <v>1459</v>
      </c>
      <c r="E110" s="520">
        <v>897</v>
      </c>
      <c r="F110" s="525"/>
    </row>
    <row r="111" spans="2:6">
      <c r="B111" s="519"/>
      <c r="C111" s="506" t="s">
        <v>395</v>
      </c>
      <c r="D111" s="488" t="s">
        <v>1459</v>
      </c>
      <c r="E111" s="520">
        <v>897</v>
      </c>
      <c r="F111" s="525"/>
    </row>
    <row r="112" spans="2:6">
      <c r="B112" s="519"/>
      <c r="C112" s="506" t="s">
        <v>396</v>
      </c>
      <c r="D112" s="488" t="s">
        <v>1459</v>
      </c>
      <c r="E112" s="520">
        <v>897</v>
      </c>
      <c r="F112" s="525"/>
    </row>
    <row r="113" spans="2:6">
      <c r="B113" s="519"/>
      <c r="C113" s="506" t="s">
        <v>397</v>
      </c>
      <c r="D113" s="488" t="s">
        <v>1459</v>
      </c>
      <c r="E113" s="520">
        <v>897</v>
      </c>
      <c r="F113" s="525"/>
    </row>
    <row r="114" spans="2:6">
      <c r="B114" s="519"/>
      <c r="C114" s="506" t="s">
        <v>398</v>
      </c>
      <c r="D114" s="488" t="s">
        <v>1459</v>
      </c>
      <c r="E114" s="520">
        <v>897</v>
      </c>
      <c r="F114" s="525"/>
    </row>
    <row r="115" spans="2:6">
      <c r="B115" s="519"/>
      <c r="C115" s="506" t="s">
        <v>399</v>
      </c>
      <c r="D115" s="488" t="s">
        <v>1459</v>
      </c>
      <c r="E115" s="520">
        <v>897</v>
      </c>
      <c r="F115" s="525"/>
    </row>
    <row r="116" spans="2:6">
      <c r="B116" s="519"/>
      <c r="C116" s="506" t="s">
        <v>400</v>
      </c>
      <c r="D116" s="488" t="s">
        <v>1459</v>
      </c>
      <c r="E116" s="520">
        <v>897</v>
      </c>
      <c r="F116" s="525"/>
    </row>
    <row r="117" spans="2:6">
      <c r="B117" s="519"/>
      <c r="C117" s="506" t="s">
        <v>401</v>
      </c>
      <c r="D117" s="488" t="s">
        <v>1459</v>
      </c>
      <c r="E117" s="520">
        <v>897</v>
      </c>
      <c r="F117" s="525"/>
    </row>
    <row r="118" spans="2:6">
      <c r="B118" s="519"/>
      <c r="C118" s="506" t="s">
        <v>402</v>
      </c>
      <c r="D118" s="488" t="s">
        <v>1459</v>
      </c>
      <c r="E118" s="520">
        <v>897</v>
      </c>
      <c r="F118" s="525"/>
    </row>
    <row r="119" spans="2:6">
      <c r="B119" s="519"/>
      <c r="C119" s="506" t="s">
        <v>403</v>
      </c>
      <c r="D119" s="488" t="s">
        <v>1459</v>
      </c>
      <c r="E119" s="520">
        <v>897</v>
      </c>
      <c r="F119" s="525"/>
    </row>
    <row r="120" spans="2:6">
      <c r="B120" s="519"/>
      <c r="C120" s="506" t="s">
        <v>404</v>
      </c>
      <c r="D120" s="488" t="s">
        <v>1459</v>
      </c>
      <c r="E120" s="520">
        <v>897</v>
      </c>
      <c r="F120" s="525"/>
    </row>
    <row r="121" spans="2:6">
      <c r="B121" s="519"/>
      <c r="C121" s="506" t="s">
        <v>405</v>
      </c>
      <c r="D121" s="488" t="s">
        <v>1459</v>
      </c>
      <c r="E121" s="520">
        <v>897</v>
      </c>
      <c r="F121" s="525"/>
    </row>
    <row r="122" spans="2:6">
      <c r="B122" s="519"/>
      <c r="C122" s="506" t="s">
        <v>413</v>
      </c>
      <c r="D122" s="488" t="s">
        <v>1462</v>
      </c>
      <c r="E122" s="520">
        <v>7301.15</v>
      </c>
      <c r="F122" s="525"/>
    </row>
    <row r="123" spans="2:6">
      <c r="B123" s="519"/>
      <c r="C123" s="506" t="s">
        <v>414</v>
      </c>
      <c r="D123" s="488" t="s">
        <v>1462</v>
      </c>
      <c r="E123" s="520">
        <v>7301.15</v>
      </c>
      <c r="F123" s="525"/>
    </row>
    <row r="124" spans="2:6">
      <c r="B124" s="519"/>
      <c r="C124" s="506" t="s">
        <v>415</v>
      </c>
      <c r="D124" s="488" t="s">
        <v>1462</v>
      </c>
      <c r="E124" s="520">
        <v>7301.15</v>
      </c>
      <c r="F124" s="525"/>
    </row>
    <row r="125" spans="2:6">
      <c r="B125" s="519"/>
      <c r="C125" s="506" t="s">
        <v>416</v>
      </c>
      <c r="D125" s="488" t="s">
        <v>1462</v>
      </c>
      <c r="E125" s="520">
        <v>7301.15</v>
      </c>
      <c r="F125" s="525"/>
    </row>
    <row r="126" spans="2:6">
      <c r="B126" s="519"/>
      <c r="C126" s="506" t="s">
        <v>417</v>
      </c>
      <c r="D126" s="488" t="s">
        <v>1462</v>
      </c>
      <c r="E126" s="520">
        <v>5571.95</v>
      </c>
      <c r="F126" s="525"/>
    </row>
    <row r="127" spans="2:6">
      <c r="B127" s="519"/>
      <c r="C127" s="506" t="s">
        <v>418</v>
      </c>
      <c r="D127" s="488" t="s">
        <v>1462</v>
      </c>
      <c r="E127" s="520">
        <v>5571.95</v>
      </c>
      <c r="F127" s="525"/>
    </row>
    <row r="128" spans="2:6">
      <c r="B128" s="519"/>
      <c r="C128" s="506" t="s">
        <v>419</v>
      </c>
      <c r="D128" s="488" t="s">
        <v>1462</v>
      </c>
      <c r="E128" s="520">
        <v>5571.95</v>
      </c>
      <c r="F128" s="525"/>
    </row>
    <row r="129" spans="2:6">
      <c r="B129" s="519"/>
      <c r="C129" s="506" t="s">
        <v>2069</v>
      </c>
      <c r="D129" s="488" t="s">
        <v>1462</v>
      </c>
      <c r="E129" s="520">
        <v>5571.95</v>
      </c>
      <c r="F129" s="525"/>
    </row>
    <row r="130" spans="2:6">
      <c r="B130" s="519"/>
      <c r="C130" s="506" t="s">
        <v>2070</v>
      </c>
      <c r="D130" s="488" t="s">
        <v>1462</v>
      </c>
      <c r="E130" s="520">
        <v>5571.95</v>
      </c>
      <c r="F130" s="525"/>
    </row>
    <row r="131" spans="2:6">
      <c r="B131" s="519"/>
      <c r="C131" s="506" t="s">
        <v>2071</v>
      </c>
      <c r="D131" s="488" t="s">
        <v>1462</v>
      </c>
      <c r="E131" s="520">
        <v>5571.95</v>
      </c>
      <c r="F131" s="525"/>
    </row>
    <row r="132" spans="2:6">
      <c r="B132" s="519"/>
      <c r="C132" s="506" t="s">
        <v>2072</v>
      </c>
      <c r="D132" s="488" t="s">
        <v>1462</v>
      </c>
      <c r="E132" s="520">
        <v>5571.95</v>
      </c>
      <c r="F132" s="525"/>
    </row>
    <row r="133" spans="2:6">
      <c r="B133" s="519"/>
      <c r="C133" s="506" t="s">
        <v>2073</v>
      </c>
      <c r="D133" s="488" t="s">
        <v>1462</v>
      </c>
      <c r="E133" s="520">
        <v>5571.95</v>
      </c>
      <c r="F133" s="525"/>
    </row>
    <row r="134" spans="2:6">
      <c r="B134" s="519"/>
      <c r="C134" s="506" t="s">
        <v>136</v>
      </c>
      <c r="D134" s="488" t="s">
        <v>1462</v>
      </c>
      <c r="E134" s="520">
        <v>5571.95</v>
      </c>
      <c r="F134" s="525"/>
    </row>
    <row r="135" spans="2:6">
      <c r="B135" s="519"/>
      <c r="C135" s="506" t="s">
        <v>137</v>
      </c>
      <c r="D135" s="488" t="s">
        <v>1462</v>
      </c>
      <c r="E135" s="520">
        <v>5571.95</v>
      </c>
      <c r="F135" s="525"/>
    </row>
    <row r="136" spans="2:6">
      <c r="B136" s="519"/>
      <c r="C136" s="506" t="s">
        <v>138</v>
      </c>
      <c r="D136" s="488" t="s">
        <v>1462</v>
      </c>
      <c r="E136" s="520">
        <v>5571.95</v>
      </c>
      <c r="F136" s="525"/>
    </row>
    <row r="137" spans="2:6">
      <c r="B137" s="519"/>
      <c r="C137" s="506" t="s">
        <v>139</v>
      </c>
      <c r="D137" s="488" t="s">
        <v>1462</v>
      </c>
      <c r="E137" s="520">
        <v>5571.95</v>
      </c>
      <c r="F137" s="525"/>
    </row>
    <row r="138" spans="2:6">
      <c r="B138" s="519"/>
      <c r="C138" s="506" t="s">
        <v>140</v>
      </c>
      <c r="D138" s="488" t="s">
        <v>1462</v>
      </c>
      <c r="E138" s="520">
        <v>5571.95</v>
      </c>
      <c r="F138" s="525"/>
    </row>
    <row r="139" spans="2:6">
      <c r="B139" s="519"/>
      <c r="C139" s="506" t="s">
        <v>141</v>
      </c>
      <c r="D139" s="488" t="s">
        <v>1462</v>
      </c>
      <c r="E139" s="520">
        <v>5571.95</v>
      </c>
      <c r="F139" s="525"/>
    </row>
    <row r="140" spans="2:6">
      <c r="B140" s="519"/>
      <c r="C140" s="506" t="s">
        <v>142</v>
      </c>
      <c r="D140" s="488" t="s">
        <v>1463</v>
      </c>
      <c r="E140" s="520">
        <v>2292.5</v>
      </c>
      <c r="F140" s="525"/>
    </row>
    <row r="141" spans="2:6">
      <c r="B141" s="519"/>
      <c r="C141" s="506" t="s">
        <v>143</v>
      </c>
      <c r="D141" s="488" t="s">
        <v>1463</v>
      </c>
      <c r="E141" s="520">
        <v>2292.5</v>
      </c>
      <c r="F141" s="525"/>
    </row>
    <row r="142" spans="2:6">
      <c r="B142" s="519"/>
      <c r="C142" s="506" t="s">
        <v>144</v>
      </c>
      <c r="D142" s="488" t="s">
        <v>1463</v>
      </c>
      <c r="E142" s="520">
        <v>2292.5</v>
      </c>
      <c r="F142" s="525"/>
    </row>
    <row r="143" spans="2:6">
      <c r="B143" s="519"/>
      <c r="C143" s="506" t="s">
        <v>145</v>
      </c>
      <c r="D143" s="488" t="s">
        <v>1463</v>
      </c>
      <c r="E143" s="520">
        <v>2292.5</v>
      </c>
      <c r="F143" s="525"/>
    </row>
    <row r="144" spans="2:6">
      <c r="B144" s="519"/>
      <c r="C144" s="506" t="s">
        <v>146</v>
      </c>
      <c r="D144" s="488" t="s">
        <v>1463</v>
      </c>
      <c r="E144" s="520">
        <v>2292.5</v>
      </c>
      <c r="F144" s="525"/>
    </row>
    <row r="145" spans="2:6">
      <c r="B145" s="519"/>
      <c r="C145" s="506" t="s">
        <v>147</v>
      </c>
      <c r="D145" s="488" t="s">
        <v>1462</v>
      </c>
      <c r="E145" s="520">
        <v>4403.1499999999996</v>
      </c>
      <c r="F145" s="525"/>
    </row>
    <row r="146" spans="2:6">
      <c r="B146" s="519"/>
      <c r="C146" s="506" t="s">
        <v>148</v>
      </c>
      <c r="D146" s="488" t="s">
        <v>1462</v>
      </c>
      <c r="E146" s="520">
        <v>4403.1499999999996</v>
      </c>
      <c r="F146" s="525"/>
    </row>
    <row r="147" spans="2:6">
      <c r="B147" s="519"/>
      <c r="C147" s="506" t="s">
        <v>149</v>
      </c>
      <c r="D147" s="488" t="s">
        <v>1462</v>
      </c>
      <c r="E147" s="520">
        <v>4403.1499999999996</v>
      </c>
      <c r="F147" s="525"/>
    </row>
    <row r="148" spans="2:6">
      <c r="B148" s="519"/>
      <c r="C148" s="506" t="s">
        <v>150</v>
      </c>
      <c r="D148" s="488" t="s">
        <v>1462</v>
      </c>
      <c r="E148" s="520">
        <v>4403.1499999999996</v>
      </c>
      <c r="F148" s="525"/>
    </row>
    <row r="149" spans="2:6">
      <c r="B149" s="519"/>
      <c r="C149" s="506" t="s">
        <v>151</v>
      </c>
      <c r="D149" s="488" t="s">
        <v>1462</v>
      </c>
      <c r="E149" s="520">
        <v>4403.1499999999996</v>
      </c>
      <c r="F149" s="525"/>
    </row>
    <row r="150" spans="2:6">
      <c r="B150" s="519"/>
      <c r="C150" s="506" t="s">
        <v>152</v>
      </c>
      <c r="D150" s="488" t="s">
        <v>1462</v>
      </c>
      <c r="E150" s="520">
        <v>4403.1499999999996</v>
      </c>
      <c r="F150" s="525"/>
    </row>
    <row r="151" spans="2:6">
      <c r="B151" s="519"/>
      <c r="C151" s="506" t="s">
        <v>153</v>
      </c>
      <c r="D151" s="488" t="s">
        <v>1462</v>
      </c>
      <c r="E151" s="520">
        <v>4403.1499999999996</v>
      </c>
      <c r="F151" s="525"/>
    </row>
    <row r="152" spans="2:6">
      <c r="B152" s="519"/>
      <c r="C152" s="506" t="s">
        <v>154</v>
      </c>
      <c r="D152" s="488" t="s">
        <v>1462</v>
      </c>
      <c r="E152" s="520">
        <v>4403.1499999999996</v>
      </c>
      <c r="F152" s="525"/>
    </row>
    <row r="153" spans="2:6">
      <c r="B153" s="519"/>
      <c r="C153" s="506" t="s">
        <v>155</v>
      </c>
      <c r="D153" s="488" t="s">
        <v>1462</v>
      </c>
      <c r="E153" s="520">
        <v>4403.1499999999996</v>
      </c>
      <c r="F153" s="525"/>
    </row>
    <row r="154" spans="2:6">
      <c r="B154" s="519"/>
      <c r="C154" s="506" t="s">
        <v>156</v>
      </c>
      <c r="D154" s="488" t="s">
        <v>1462</v>
      </c>
      <c r="E154" s="520">
        <v>4403.1499999999996</v>
      </c>
      <c r="F154" s="525"/>
    </row>
    <row r="155" spans="2:6">
      <c r="B155" s="519"/>
      <c r="C155" s="506" t="s">
        <v>157</v>
      </c>
      <c r="D155" s="488" t="s">
        <v>1462</v>
      </c>
      <c r="E155" s="520">
        <v>4403.1499999999996</v>
      </c>
      <c r="F155" s="525"/>
    </row>
    <row r="156" spans="2:6">
      <c r="B156" s="519"/>
      <c r="C156" s="506" t="s">
        <v>158</v>
      </c>
      <c r="D156" s="488" t="s">
        <v>1462</v>
      </c>
      <c r="E156" s="520">
        <v>4403.1499999999996</v>
      </c>
      <c r="F156" s="525"/>
    </row>
    <row r="157" spans="2:6">
      <c r="B157" s="519"/>
      <c r="C157" s="506" t="s">
        <v>159</v>
      </c>
      <c r="D157" s="488" t="s">
        <v>1462</v>
      </c>
      <c r="E157" s="520">
        <v>4403.1499999999996</v>
      </c>
      <c r="F157" s="525"/>
    </row>
    <row r="158" spans="2:6">
      <c r="B158" s="519"/>
      <c r="C158" s="506" t="s">
        <v>160</v>
      </c>
      <c r="D158" s="488" t="s">
        <v>1462</v>
      </c>
      <c r="E158" s="520">
        <v>4403.1499999999996</v>
      </c>
      <c r="F158" s="525"/>
    </row>
    <row r="159" spans="2:6">
      <c r="B159" s="519"/>
      <c r="C159" s="506" t="s">
        <v>161</v>
      </c>
      <c r="D159" s="488" t="s">
        <v>1462</v>
      </c>
      <c r="E159" s="520">
        <v>4104.3500000000004</v>
      </c>
      <c r="F159" s="525"/>
    </row>
    <row r="160" spans="2:6">
      <c r="B160" s="519"/>
      <c r="C160" s="506" t="s">
        <v>162</v>
      </c>
      <c r="D160" s="488" t="s">
        <v>1462</v>
      </c>
      <c r="E160" s="520">
        <v>4104.3500000000004</v>
      </c>
      <c r="F160" s="525"/>
    </row>
    <row r="161" spans="2:6">
      <c r="B161" s="519"/>
      <c r="C161" s="506" t="s">
        <v>163</v>
      </c>
      <c r="D161" s="488" t="s">
        <v>1462</v>
      </c>
      <c r="E161" s="520">
        <v>4104.3500000000004</v>
      </c>
      <c r="F161" s="525"/>
    </row>
    <row r="162" spans="2:6">
      <c r="B162" s="519"/>
      <c r="C162" s="506" t="s">
        <v>164</v>
      </c>
      <c r="D162" s="488" t="s">
        <v>1462</v>
      </c>
      <c r="E162" s="520">
        <v>4104.3500000000004</v>
      </c>
      <c r="F162" s="525"/>
    </row>
    <row r="163" spans="2:6">
      <c r="B163" s="519"/>
      <c r="C163" s="506" t="s">
        <v>165</v>
      </c>
      <c r="D163" s="488" t="s">
        <v>1462</v>
      </c>
      <c r="E163" s="520">
        <v>4104.3500000000004</v>
      </c>
      <c r="F163" s="525"/>
    </row>
    <row r="164" spans="2:6">
      <c r="B164" s="519"/>
      <c r="C164" s="506" t="s">
        <v>166</v>
      </c>
      <c r="D164" s="488" t="s">
        <v>1462</v>
      </c>
      <c r="E164" s="520">
        <v>4104.3500000000004</v>
      </c>
      <c r="F164" s="525"/>
    </row>
    <row r="165" spans="2:6">
      <c r="B165" s="519"/>
      <c r="C165" s="506" t="s">
        <v>167</v>
      </c>
      <c r="D165" s="488" t="s">
        <v>1462</v>
      </c>
      <c r="E165" s="520">
        <v>4104.3500000000004</v>
      </c>
      <c r="F165" s="525"/>
    </row>
    <row r="166" spans="2:6">
      <c r="B166" s="519"/>
      <c r="C166" s="506" t="s">
        <v>168</v>
      </c>
      <c r="D166" s="488" t="s">
        <v>1462</v>
      </c>
      <c r="E166" s="520">
        <v>4104.3500000000004</v>
      </c>
      <c r="F166" s="525"/>
    </row>
    <row r="167" spans="2:6">
      <c r="B167" s="519"/>
      <c r="C167" s="506" t="s">
        <v>169</v>
      </c>
      <c r="D167" s="488" t="s">
        <v>1462</v>
      </c>
      <c r="E167" s="520">
        <v>4104.3500000000004</v>
      </c>
      <c r="F167" s="525"/>
    </row>
    <row r="168" spans="2:6">
      <c r="B168" s="519"/>
      <c r="C168" s="506" t="s">
        <v>170</v>
      </c>
      <c r="D168" s="488" t="s">
        <v>1462</v>
      </c>
      <c r="E168" s="520">
        <v>4104.3500000000004</v>
      </c>
      <c r="F168" s="525"/>
    </row>
    <row r="169" spans="2:6">
      <c r="B169" s="519"/>
      <c r="C169" s="506" t="s">
        <v>171</v>
      </c>
      <c r="D169" s="488" t="s">
        <v>1462</v>
      </c>
      <c r="E169" s="520">
        <v>4104.3500000000004</v>
      </c>
      <c r="F169" s="525"/>
    </row>
    <row r="170" spans="2:6">
      <c r="B170" s="519"/>
      <c r="C170" s="506" t="s">
        <v>172</v>
      </c>
      <c r="D170" s="488" t="s">
        <v>1462</v>
      </c>
      <c r="E170" s="520">
        <v>4104.3500000000004</v>
      </c>
      <c r="F170" s="525"/>
    </row>
    <row r="171" spans="2:6">
      <c r="B171" s="519"/>
      <c r="C171" s="506" t="s">
        <v>173</v>
      </c>
      <c r="D171" s="488" t="s">
        <v>1462</v>
      </c>
      <c r="E171" s="520">
        <v>4104.3500000000004</v>
      </c>
      <c r="F171" s="525"/>
    </row>
    <row r="172" spans="2:6">
      <c r="B172" s="519"/>
      <c r="C172" s="506" t="s">
        <v>174</v>
      </c>
      <c r="D172" s="488" t="s">
        <v>1462</v>
      </c>
      <c r="E172" s="520">
        <v>4104.3500000000004</v>
      </c>
      <c r="F172" s="525"/>
    </row>
    <row r="173" spans="2:6">
      <c r="B173" s="519"/>
      <c r="C173" s="506" t="s">
        <v>175</v>
      </c>
      <c r="D173" s="488" t="s">
        <v>1462</v>
      </c>
      <c r="E173" s="520">
        <v>4104.3500000000004</v>
      </c>
      <c r="F173" s="525"/>
    </row>
    <row r="174" spans="2:6">
      <c r="B174" s="519"/>
      <c r="C174" s="506" t="s">
        <v>176</v>
      </c>
      <c r="D174" s="488" t="s">
        <v>1462</v>
      </c>
      <c r="E174" s="520">
        <v>4104.3500000000004</v>
      </c>
      <c r="F174" s="525"/>
    </row>
    <row r="175" spans="2:6">
      <c r="B175" s="519"/>
      <c r="C175" s="506" t="s">
        <v>177</v>
      </c>
      <c r="D175" s="488" t="s">
        <v>1462</v>
      </c>
      <c r="E175" s="520">
        <v>4104.3500000000004</v>
      </c>
      <c r="F175" s="525"/>
    </row>
    <row r="176" spans="2:6">
      <c r="B176" s="519"/>
      <c r="C176" s="506" t="s">
        <v>178</v>
      </c>
      <c r="D176" s="488" t="s">
        <v>1462</v>
      </c>
      <c r="E176" s="520">
        <v>4104.3500000000004</v>
      </c>
      <c r="F176" s="525"/>
    </row>
    <row r="177" spans="2:6">
      <c r="B177" s="519"/>
      <c r="C177" s="506" t="s">
        <v>179</v>
      </c>
      <c r="D177" s="488" t="s">
        <v>1462</v>
      </c>
      <c r="E177" s="520">
        <v>4104.3500000000004</v>
      </c>
      <c r="F177" s="525"/>
    </row>
    <row r="178" spans="2:6">
      <c r="B178" s="519"/>
      <c r="C178" s="506" t="s">
        <v>180</v>
      </c>
      <c r="D178" s="488" t="s">
        <v>1462</v>
      </c>
      <c r="E178" s="520">
        <v>4104.3500000000004</v>
      </c>
      <c r="F178" s="525"/>
    </row>
    <row r="179" spans="2:6">
      <c r="B179" s="519"/>
      <c r="C179" s="506" t="s">
        <v>181</v>
      </c>
      <c r="D179" s="488" t="s">
        <v>1462</v>
      </c>
      <c r="E179" s="520">
        <v>4104.3500000000004</v>
      </c>
      <c r="F179" s="525"/>
    </row>
    <row r="180" spans="2:6">
      <c r="B180" s="519"/>
      <c r="C180" s="506" t="s">
        <v>182</v>
      </c>
      <c r="D180" s="488" t="s">
        <v>1462</v>
      </c>
      <c r="E180" s="520">
        <v>40717</v>
      </c>
      <c r="F180" s="525"/>
    </row>
    <row r="181" spans="2:6">
      <c r="B181" s="519"/>
      <c r="C181" s="506" t="s">
        <v>183</v>
      </c>
      <c r="D181" s="488" t="s">
        <v>1462</v>
      </c>
      <c r="E181" s="520">
        <v>54480.2</v>
      </c>
      <c r="F181" s="525"/>
    </row>
    <row r="182" spans="2:6">
      <c r="B182" s="519"/>
      <c r="C182" s="506" t="s">
        <v>184</v>
      </c>
      <c r="D182" s="488" t="s">
        <v>1462</v>
      </c>
      <c r="E182" s="520">
        <v>58085</v>
      </c>
      <c r="F182" s="525"/>
    </row>
    <row r="183" spans="2:6">
      <c r="B183" s="519"/>
      <c r="C183" s="506" t="s">
        <v>185</v>
      </c>
      <c r="D183" s="488" t="s">
        <v>1462</v>
      </c>
      <c r="E183" s="520">
        <v>56094.1</v>
      </c>
      <c r="F183" s="525"/>
    </row>
    <row r="184" spans="2:6">
      <c r="B184" s="519"/>
      <c r="C184" s="506" t="s">
        <v>186</v>
      </c>
      <c r="D184" s="488" t="s">
        <v>1462</v>
      </c>
      <c r="E184" s="520">
        <v>56094.1</v>
      </c>
      <c r="F184" s="525"/>
    </row>
    <row r="185" spans="2:6">
      <c r="B185" s="519"/>
      <c r="C185" s="506" t="s">
        <v>187</v>
      </c>
      <c r="D185" s="488" t="s">
        <v>1462</v>
      </c>
      <c r="E185" s="520">
        <v>20218.3</v>
      </c>
      <c r="F185" s="525"/>
    </row>
    <row r="186" spans="2:6">
      <c r="B186" s="519"/>
      <c r="C186" s="506" t="s">
        <v>188</v>
      </c>
      <c r="D186" s="488" t="s">
        <v>1462</v>
      </c>
      <c r="E186" s="520">
        <v>28675.3</v>
      </c>
      <c r="F186" s="525"/>
    </row>
    <row r="187" spans="2:6">
      <c r="B187" s="519"/>
      <c r="C187" s="506" t="s">
        <v>189</v>
      </c>
      <c r="D187" s="488" t="s">
        <v>1462</v>
      </c>
      <c r="E187" s="520">
        <v>21736.7</v>
      </c>
      <c r="F187" s="525"/>
    </row>
    <row r="188" spans="2:6">
      <c r="B188" s="519"/>
      <c r="C188" s="506" t="s">
        <v>190</v>
      </c>
      <c r="D188" s="488" t="s">
        <v>1462</v>
      </c>
      <c r="E188" s="520">
        <v>15183</v>
      </c>
      <c r="F188" s="525"/>
    </row>
    <row r="189" spans="2:6">
      <c r="B189" s="519"/>
      <c r="C189" s="506" t="s">
        <v>191</v>
      </c>
      <c r="D189" s="488" t="s">
        <v>1462</v>
      </c>
      <c r="E189" s="520">
        <v>20575.3</v>
      </c>
      <c r="F189" s="525"/>
    </row>
    <row r="190" spans="2:6">
      <c r="B190" s="519"/>
      <c r="C190" s="506" t="s">
        <v>192</v>
      </c>
      <c r="D190" s="488" t="s">
        <v>1462</v>
      </c>
      <c r="E190" s="520">
        <v>51040.9</v>
      </c>
      <c r="F190" s="525"/>
    </row>
    <row r="191" spans="2:6">
      <c r="B191" s="519"/>
      <c r="C191" s="506" t="s">
        <v>193</v>
      </c>
      <c r="D191" s="488" t="s">
        <v>1462</v>
      </c>
      <c r="E191" s="520">
        <v>22479.7</v>
      </c>
      <c r="F191" s="525"/>
    </row>
    <row r="192" spans="2:6">
      <c r="B192" s="519"/>
      <c r="C192" s="506" t="s">
        <v>194</v>
      </c>
      <c r="D192" s="488" t="s">
        <v>1464</v>
      </c>
      <c r="E192" s="520">
        <v>4117.2</v>
      </c>
      <c r="F192" s="525"/>
    </row>
    <row r="193" spans="2:6">
      <c r="B193" s="519"/>
      <c r="C193" s="506" t="s">
        <v>195</v>
      </c>
      <c r="D193" s="488" t="s">
        <v>1465</v>
      </c>
      <c r="E193" s="520">
        <v>2724</v>
      </c>
      <c r="F193" s="525"/>
    </row>
    <row r="194" spans="2:6">
      <c r="B194" s="519"/>
      <c r="C194" s="506" t="s">
        <v>196</v>
      </c>
      <c r="D194" s="488" t="s">
        <v>1466</v>
      </c>
      <c r="E194" s="520">
        <v>13489.5</v>
      </c>
      <c r="F194" s="525"/>
    </row>
    <row r="195" spans="2:6">
      <c r="B195" s="519"/>
      <c r="C195" s="506" t="s">
        <v>197</v>
      </c>
      <c r="D195" s="488" t="s">
        <v>1466</v>
      </c>
      <c r="E195" s="520">
        <v>13489.5</v>
      </c>
      <c r="F195" s="525"/>
    </row>
    <row r="196" spans="2:6">
      <c r="B196" s="519"/>
      <c r="C196" s="506" t="s">
        <v>198</v>
      </c>
      <c r="D196" s="488" t="s">
        <v>1467</v>
      </c>
      <c r="E196" s="520">
        <v>39380.1</v>
      </c>
      <c r="F196" s="525"/>
    </row>
    <row r="197" spans="2:6">
      <c r="B197" s="519"/>
      <c r="C197" s="506" t="s">
        <v>199</v>
      </c>
      <c r="D197" s="488" t="s">
        <v>1462</v>
      </c>
      <c r="E197" s="520">
        <v>7301.15</v>
      </c>
      <c r="F197" s="525"/>
    </row>
    <row r="198" spans="2:6">
      <c r="B198" s="519"/>
      <c r="C198" s="506" t="s">
        <v>200</v>
      </c>
      <c r="D198" s="488" t="s">
        <v>1462</v>
      </c>
      <c r="E198" s="520">
        <v>7301.15</v>
      </c>
      <c r="F198" s="525"/>
    </row>
    <row r="199" spans="2:6">
      <c r="B199" s="519"/>
      <c r="C199" s="506" t="s">
        <v>201</v>
      </c>
      <c r="D199" s="488" t="s">
        <v>1462</v>
      </c>
      <c r="E199" s="520">
        <v>7301.15</v>
      </c>
      <c r="F199" s="525"/>
    </row>
    <row r="200" spans="2:6">
      <c r="B200" s="519"/>
      <c r="C200" s="506" t="s">
        <v>202</v>
      </c>
      <c r="D200" s="488" t="s">
        <v>1462</v>
      </c>
      <c r="E200" s="520">
        <v>7301.15</v>
      </c>
      <c r="F200" s="525"/>
    </row>
    <row r="201" spans="2:6">
      <c r="B201" s="519"/>
      <c r="C201" s="506" t="s">
        <v>203</v>
      </c>
      <c r="D201" s="488" t="s">
        <v>1462</v>
      </c>
      <c r="E201" s="520">
        <v>7301.15</v>
      </c>
      <c r="F201" s="525"/>
    </row>
    <row r="202" spans="2:6">
      <c r="B202" s="519"/>
      <c r="C202" s="506" t="s">
        <v>204</v>
      </c>
      <c r="D202" s="488" t="s">
        <v>1462</v>
      </c>
      <c r="E202" s="520">
        <v>7301.15</v>
      </c>
      <c r="F202" s="525"/>
    </row>
    <row r="203" spans="2:6">
      <c r="B203" s="519"/>
      <c r="C203" s="506" t="s">
        <v>205</v>
      </c>
      <c r="D203" s="488" t="s">
        <v>1462</v>
      </c>
      <c r="E203" s="520">
        <v>21375.7</v>
      </c>
      <c r="F203" s="525"/>
    </row>
    <row r="204" spans="2:6">
      <c r="B204" s="519"/>
      <c r="C204" s="506" t="s">
        <v>206</v>
      </c>
      <c r="D204" s="488" t="s">
        <v>1462</v>
      </c>
      <c r="E204" s="520">
        <v>5571.95</v>
      </c>
      <c r="F204" s="525"/>
    </row>
    <row r="205" spans="2:6">
      <c r="B205" s="519"/>
      <c r="C205" s="506" t="s">
        <v>207</v>
      </c>
      <c r="D205" s="488" t="s">
        <v>1462</v>
      </c>
      <c r="E205" s="520">
        <v>5571.95</v>
      </c>
      <c r="F205" s="525"/>
    </row>
    <row r="206" spans="2:6">
      <c r="B206" s="519"/>
      <c r="C206" s="506" t="s">
        <v>208</v>
      </c>
      <c r="D206" s="488" t="s">
        <v>1462</v>
      </c>
      <c r="E206" s="520">
        <v>5571.95</v>
      </c>
      <c r="F206" s="525"/>
    </row>
    <row r="207" spans="2:6">
      <c r="B207" s="519"/>
      <c r="C207" s="506" t="s">
        <v>209</v>
      </c>
      <c r="D207" s="488" t="s">
        <v>1462</v>
      </c>
      <c r="E207" s="520">
        <v>5571.95</v>
      </c>
      <c r="F207" s="525"/>
    </row>
    <row r="208" spans="2:6">
      <c r="B208" s="519"/>
      <c r="C208" s="506" t="s">
        <v>210</v>
      </c>
      <c r="D208" s="488" t="s">
        <v>1462</v>
      </c>
      <c r="E208" s="520">
        <v>5571.95</v>
      </c>
      <c r="F208" s="525"/>
    </row>
    <row r="209" spans="2:6">
      <c r="B209" s="519"/>
      <c r="C209" s="506" t="s">
        <v>211</v>
      </c>
      <c r="D209" s="488" t="s">
        <v>1462</v>
      </c>
      <c r="E209" s="520">
        <v>5571.95</v>
      </c>
      <c r="F209" s="525"/>
    </row>
    <row r="210" spans="2:6">
      <c r="B210" s="519"/>
      <c r="C210" s="506" t="s">
        <v>212</v>
      </c>
      <c r="D210" s="488" t="s">
        <v>1462</v>
      </c>
      <c r="E210" s="520">
        <v>5571.95</v>
      </c>
      <c r="F210" s="525"/>
    </row>
    <row r="211" spans="2:6">
      <c r="B211" s="519"/>
      <c r="C211" s="506" t="s">
        <v>213</v>
      </c>
      <c r="D211" s="488" t="s">
        <v>1462</v>
      </c>
      <c r="E211" s="520">
        <v>5571.95</v>
      </c>
      <c r="F211" s="525"/>
    </row>
    <row r="212" spans="2:6">
      <c r="B212" s="519"/>
      <c r="C212" s="506" t="s">
        <v>214</v>
      </c>
      <c r="D212" s="488" t="s">
        <v>1468</v>
      </c>
      <c r="E212" s="520">
        <v>2292.5</v>
      </c>
      <c r="F212" s="525"/>
    </row>
    <row r="213" spans="2:6">
      <c r="B213" s="519"/>
      <c r="C213" s="506" t="s">
        <v>215</v>
      </c>
      <c r="D213" s="488" t="s">
        <v>1462</v>
      </c>
      <c r="E213" s="520">
        <v>4403.1499999999996</v>
      </c>
      <c r="F213" s="525"/>
    </row>
    <row r="214" spans="2:6">
      <c r="B214" s="519"/>
      <c r="C214" s="506" t="s">
        <v>216</v>
      </c>
      <c r="D214" s="488" t="s">
        <v>1462</v>
      </c>
      <c r="E214" s="520">
        <v>4403.1499999999996</v>
      </c>
      <c r="F214" s="525"/>
    </row>
    <row r="215" spans="2:6">
      <c r="B215" s="519"/>
      <c r="C215" s="506" t="s">
        <v>217</v>
      </c>
      <c r="D215" s="488" t="s">
        <v>1462</v>
      </c>
      <c r="E215" s="520">
        <v>4403.1499999999996</v>
      </c>
      <c r="F215" s="525"/>
    </row>
    <row r="216" spans="2:6">
      <c r="B216" s="519"/>
      <c r="C216" s="506" t="s">
        <v>218</v>
      </c>
      <c r="D216" s="488" t="s">
        <v>1462</v>
      </c>
      <c r="E216" s="520">
        <v>4403.1499999999996</v>
      </c>
      <c r="F216" s="525"/>
    </row>
    <row r="217" spans="2:6">
      <c r="B217" s="519"/>
      <c r="C217" s="506" t="s">
        <v>219</v>
      </c>
      <c r="D217" s="488" t="s">
        <v>1462</v>
      </c>
      <c r="E217" s="520">
        <v>4403.1499999999996</v>
      </c>
      <c r="F217" s="525"/>
    </row>
    <row r="218" spans="2:6">
      <c r="B218" s="519"/>
      <c r="C218" s="506" t="s">
        <v>220</v>
      </c>
      <c r="D218" s="488" t="s">
        <v>1462</v>
      </c>
      <c r="E218" s="520">
        <v>4403.1499999999996</v>
      </c>
      <c r="F218" s="525"/>
    </row>
    <row r="219" spans="2:6">
      <c r="B219" s="519"/>
      <c r="C219" s="506" t="s">
        <v>221</v>
      </c>
      <c r="D219" s="488" t="s">
        <v>1462</v>
      </c>
      <c r="E219" s="520">
        <v>4403.1499999999996</v>
      </c>
      <c r="F219" s="525"/>
    </row>
    <row r="220" spans="2:6">
      <c r="B220" s="519"/>
      <c r="C220" s="506" t="s">
        <v>222</v>
      </c>
      <c r="D220" s="488" t="s">
        <v>1462</v>
      </c>
      <c r="E220" s="520">
        <v>4403.1499999999996</v>
      </c>
      <c r="F220" s="525"/>
    </row>
    <row r="221" spans="2:6">
      <c r="B221" s="519"/>
      <c r="C221" s="506" t="s">
        <v>223</v>
      </c>
      <c r="D221" s="488" t="s">
        <v>1462</v>
      </c>
      <c r="E221" s="520">
        <v>4403.1499999999996</v>
      </c>
      <c r="F221" s="525"/>
    </row>
    <row r="222" spans="2:6">
      <c r="B222" s="519"/>
      <c r="C222" s="506" t="s">
        <v>224</v>
      </c>
      <c r="D222" s="488" t="s">
        <v>1462</v>
      </c>
      <c r="E222" s="520">
        <v>4403.1499999999996</v>
      </c>
      <c r="F222" s="525"/>
    </row>
    <row r="223" spans="2:6">
      <c r="B223" s="519"/>
      <c r="C223" s="506" t="s">
        <v>225</v>
      </c>
      <c r="D223" s="488" t="s">
        <v>1462</v>
      </c>
      <c r="E223" s="520">
        <v>4403.1499999999996</v>
      </c>
      <c r="F223" s="525"/>
    </row>
    <row r="224" spans="2:6">
      <c r="B224" s="519"/>
      <c r="C224" s="506" t="s">
        <v>226</v>
      </c>
      <c r="D224" s="488" t="s">
        <v>1462</v>
      </c>
      <c r="E224" s="520">
        <v>4403.1499999999996</v>
      </c>
      <c r="F224" s="525"/>
    </row>
    <row r="225" spans="2:6">
      <c r="B225" s="519"/>
      <c r="C225" s="506" t="s">
        <v>227</v>
      </c>
      <c r="D225" s="488" t="s">
        <v>1462</v>
      </c>
      <c r="E225" s="520">
        <v>4104.3500000000004</v>
      </c>
      <c r="F225" s="525"/>
    </row>
    <row r="226" spans="2:6">
      <c r="B226" s="519"/>
      <c r="C226" s="506" t="s">
        <v>228</v>
      </c>
      <c r="D226" s="488" t="s">
        <v>1462</v>
      </c>
      <c r="E226" s="520">
        <v>4104.3500000000004</v>
      </c>
      <c r="F226" s="525"/>
    </row>
    <row r="227" spans="2:6">
      <c r="B227" s="519"/>
      <c r="C227" s="506" t="s">
        <v>229</v>
      </c>
      <c r="D227" s="488" t="s">
        <v>1462</v>
      </c>
      <c r="E227" s="520">
        <v>4104.3500000000004</v>
      </c>
      <c r="F227" s="525"/>
    </row>
    <row r="228" spans="2:6">
      <c r="B228" s="519"/>
      <c r="C228" s="506" t="s">
        <v>230</v>
      </c>
      <c r="D228" s="488" t="s">
        <v>1462</v>
      </c>
      <c r="E228" s="520">
        <v>4104.3500000000004</v>
      </c>
      <c r="F228" s="525"/>
    </row>
    <row r="229" spans="2:6">
      <c r="B229" s="519"/>
      <c r="C229" s="506" t="s">
        <v>231</v>
      </c>
      <c r="D229" s="488" t="s">
        <v>1462</v>
      </c>
      <c r="E229" s="520">
        <v>4104.3500000000004</v>
      </c>
      <c r="F229" s="525"/>
    </row>
    <row r="230" spans="2:6">
      <c r="B230" s="519"/>
      <c r="C230" s="506" t="s">
        <v>232</v>
      </c>
      <c r="D230" s="488" t="s">
        <v>1462</v>
      </c>
      <c r="E230" s="520">
        <v>4104.3500000000004</v>
      </c>
      <c r="F230" s="525"/>
    </row>
    <row r="231" spans="2:6">
      <c r="B231" s="519"/>
      <c r="C231" s="506" t="s">
        <v>233</v>
      </c>
      <c r="D231" s="488" t="s">
        <v>1462</v>
      </c>
      <c r="E231" s="520">
        <v>4104.3500000000004</v>
      </c>
      <c r="F231" s="525"/>
    </row>
    <row r="232" spans="2:6">
      <c r="B232" s="519"/>
      <c r="C232" s="506" t="s">
        <v>234</v>
      </c>
      <c r="D232" s="488" t="s">
        <v>1462</v>
      </c>
      <c r="E232" s="520">
        <v>40717</v>
      </c>
      <c r="F232" s="525"/>
    </row>
    <row r="233" spans="2:6">
      <c r="B233" s="519"/>
      <c r="C233" s="506" t="s">
        <v>235</v>
      </c>
      <c r="D233" s="488" t="s">
        <v>1462</v>
      </c>
      <c r="E233" s="520">
        <v>54480.2</v>
      </c>
      <c r="F233" s="525"/>
    </row>
    <row r="234" spans="2:6">
      <c r="B234" s="519"/>
      <c r="C234" s="506" t="s">
        <v>236</v>
      </c>
      <c r="D234" s="488" t="s">
        <v>1462</v>
      </c>
      <c r="E234" s="520">
        <v>59919.6</v>
      </c>
      <c r="F234" s="525"/>
    </row>
    <row r="235" spans="2:6">
      <c r="B235" s="519"/>
      <c r="C235" s="506" t="s">
        <v>237</v>
      </c>
      <c r="D235" s="488" t="s">
        <v>1462</v>
      </c>
      <c r="E235" s="520">
        <v>59919.6</v>
      </c>
      <c r="F235" s="525"/>
    </row>
    <row r="236" spans="2:6">
      <c r="B236" s="519"/>
      <c r="C236" s="506" t="s">
        <v>238</v>
      </c>
      <c r="D236" s="488" t="s">
        <v>1462</v>
      </c>
      <c r="E236" s="520">
        <v>59919.6</v>
      </c>
      <c r="F236" s="525"/>
    </row>
    <row r="237" spans="2:6">
      <c r="B237" s="519"/>
      <c r="C237" s="506" t="s">
        <v>239</v>
      </c>
      <c r="D237" s="488" t="s">
        <v>1462</v>
      </c>
      <c r="E237" s="520">
        <v>71642</v>
      </c>
      <c r="F237" s="525"/>
    </row>
    <row r="238" spans="2:6">
      <c r="B238" s="519"/>
      <c r="C238" s="506" t="s">
        <v>240</v>
      </c>
      <c r="D238" s="488" t="s">
        <v>1462</v>
      </c>
      <c r="E238" s="520">
        <v>47124.7</v>
      </c>
      <c r="F238" s="525"/>
    </row>
    <row r="239" spans="2:6">
      <c r="B239" s="519"/>
      <c r="C239" s="506" t="s">
        <v>241</v>
      </c>
      <c r="D239" s="488" t="s">
        <v>1462</v>
      </c>
      <c r="E239" s="520">
        <v>15527.1</v>
      </c>
      <c r="F239" s="525"/>
    </row>
    <row r="240" spans="2:6">
      <c r="B240" s="519"/>
      <c r="C240" s="506" t="s">
        <v>242</v>
      </c>
      <c r="D240" s="488" t="s">
        <v>1466</v>
      </c>
      <c r="E240" s="520">
        <v>31602.400000000001</v>
      </c>
      <c r="F240" s="525"/>
    </row>
    <row r="241" spans="2:6">
      <c r="B241" s="519"/>
      <c r="C241" s="506" t="s">
        <v>243</v>
      </c>
      <c r="D241" s="488" t="s">
        <v>1469</v>
      </c>
      <c r="E241" s="520">
        <v>27165.4</v>
      </c>
      <c r="F241" s="525"/>
    </row>
    <row r="242" spans="2:6">
      <c r="B242" s="519"/>
      <c r="C242" s="506" t="s">
        <v>244</v>
      </c>
      <c r="D242" s="488" t="s">
        <v>1465</v>
      </c>
      <c r="E242" s="520">
        <v>4117.2</v>
      </c>
      <c r="F242" s="525"/>
    </row>
    <row r="243" spans="2:6">
      <c r="B243" s="519"/>
      <c r="C243" s="506" t="s">
        <v>245</v>
      </c>
      <c r="D243" s="488" t="s">
        <v>1465</v>
      </c>
      <c r="E243" s="520">
        <v>2724</v>
      </c>
      <c r="F243" s="525"/>
    </row>
    <row r="244" spans="2:6">
      <c r="B244" s="519"/>
      <c r="C244" s="506" t="s">
        <v>246</v>
      </c>
      <c r="D244" s="488" t="s">
        <v>1466</v>
      </c>
      <c r="E244" s="520">
        <v>5465.2</v>
      </c>
      <c r="F244" s="525"/>
    </row>
    <row r="245" spans="2:6">
      <c r="B245" s="519"/>
      <c r="C245" s="506" t="s">
        <v>247</v>
      </c>
      <c r="D245" s="488" t="s">
        <v>1470</v>
      </c>
      <c r="E245" s="520">
        <v>5465.2</v>
      </c>
      <c r="F245" s="525"/>
    </row>
    <row r="246" spans="2:6">
      <c r="B246" s="519"/>
      <c r="C246" s="506" t="s">
        <v>248</v>
      </c>
      <c r="D246" s="488" t="s">
        <v>1471</v>
      </c>
      <c r="E246" s="520">
        <v>1377.1</v>
      </c>
      <c r="F246" s="525"/>
    </row>
    <row r="247" spans="2:6">
      <c r="B247" s="519"/>
      <c r="C247" s="506" t="s">
        <v>249</v>
      </c>
      <c r="D247" s="488" t="s">
        <v>1462</v>
      </c>
      <c r="E247" s="520">
        <v>5592.3</v>
      </c>
      <c r="F247" s="525"/>
    </row>
    <row r="248" spans="2:6">
      <c r="B248" s="519"/>
      <c r="C248" s="506" t="s">
        <v>250</v>
      </c>
      <c r="D248" s="488" t="s">
        <v>1472</v>
      </c>
      <c r="E248" s="520">
        <v>5592.3</v>
      </c>
      <c r="F248" s="525"/>
    </row>
    <row r="249" spans="2:6">
      <c r="B249" s="519"/>
      <c r="C249" s="506" t="s">
        <v>251</v>
      </c>
      <c r="D249" s="488" t="s">
        <v>1472</v>
      </c>
      <c r="E249" s="520">
        <v>5592.3</v>
      </c>
      <c r="F249" s="525"/>
    </row>
    <row r="250" spans="2:6">
      <c r="B250" s="519"/>
      <c r="C250" s="506" t="s">
        <v>252</v>
      </c>
      <c r="D250" s="488" t="s">
        <v>1472</v>
      </c>
      <c r="E250" s="520">
        <v>5592.3</v>
      </c>
      <c r="F250" s="525"/>
    </row>
    <row r="251" spans="2:6">
      <c r="B251" s="519"/>
      <c r="C251" s="506" t="s">
        <v>253</v>
      </c>
      <c r="D251" s="488" t="s">
        <v>1472</v>
      </c>
      <c r="E251" s="520">
        <v>5592.3</v>
      </c>
      <c r="F251" s="525"/>
    </row>
    <row r="252" spans="2:6">
      <c r="B252" s="519"/>
      <c r="C252" s="506" t="s">
        <v>254</v>
      </c>
      <c r="D252" s="488" t="s">
        <v>1473</v>
      </c>
      <c r="E252" s="520">
        <v>1377.1</v>
      </c>
      <c r="F252" s="525"/>
    </row>
    <row r="253" spans="2:6">
      <c r="B253" s="519"/>
      <c r="C253" s="506" t="s">
        <v>255</v>
      </c>
      <c r="D253" s="488" t="s">
        <v>1474</v>
      </c>
      <c r="E253" s="520">
        <v>1643.5</v>
      </c>
      <c r="F253" s="525"/>
    </row>
    <row r="254" spans="2:6">
      <c r="B254" s="519"/>
      <c r="C254" s="506" t="s">
        <v>256</v>
      </c>
      <c r="D254" s="488" t="s">
        <v>1474</v>
      </c>
      <c r="E254" s="520">
        <v>1643.5</v>
      </c>
      <c r="F254" s="525"/>
    </row>
    <row r="255" spans="2:6">
      <c r="B255" s="519"/>
      <c r="C255" s="506" t="s">
        <v>257</v>
      </c>
      <c r="D255" s="488" t="s">
        <v>1474</v>
      </c>
      <c r="E255" s="520">
        <v>1643.5</v>
      </c>
      <c r="F255" s="525"/>
    </row>
    <row r="256" spans="2:6">
      <c r="B256" s="519"/>
      <c r="C256" s="506" t="s">
        <v>258</v>
      </c>
      <c r="D256" s="488" t="s">
        <v>1474</v>
      </c>
      <c r="E256" s="520">
        <v>1643.5</v>
      </c>
      <c r="F256" s="525"/>
    </row>
    <row r="257" spans="2:6">
      <c r="B257" s="519"/>
      <c r="C257" s="506" t="s">
        <v>259</v>
      </c>
      <c r="D257" s="488" t="s">
        <v>1474</v>
      </c>
      <c r="E257" s="520">
        <v>1643.5</v>
      </c>
      <c r="F257" s="525"/>
    </row>
    <row r="258" spans="2:6">
      <c r="B258" s="519"/>
      <c r="C258" s="506" t="s">
        <v>260</v>
      </c>
      <c r="D258" s="488" t="s">
        <v>1474</v>
      </c>
      <c r="E258" s="520">
        <v>1643.5</v>
      </c>
      <c r="F258" s="525"/>
    </row>
    <row r="259" spans="2:6">
      <c r="B259" s="519"/>
      <c r="C259" s="506" t="s">
        <v>261</v>
      </c>
      <c r="D259" s="488" t="s">
        <v>1474</v>
      </c>
      <c r="E259" s="520">
        <v>1643.5</v>
      </c>
      <c r="F259" s="525"/>
    </row>
    <row r="260" spans="2:6">
      <c r="B260" s="519"/>
      <c r="C260" s="506" t="s">
        <v>262</v>
      </c>
      <c r="D260" s="488" t="s">
        <v>1474</v>
      </c>
      <c r="E260" s="520">
        <v>1643.5</v>
      </c>
      <c r="F260" s="525"/>
    </row>
    <row r="261" spans="2:6">
      <c r="B261" s="519"/>
      <c r="C261" s="506" t="s">
        <v>263</v>
      </c>
      <c r="D261" s="488" t="s">
        <v>1474</v>
      </c>
      <c r="E261" s="520">
        <v>1643.5</v>
      </c>
      <c r="F261" s="525"/>
    </row>
    <row r="262" spans="2:6">
      <c r="B262" s="519"/>
      <c r="C262" s="506" t="s">
        <v>264</v>
      </c>
      <c r="D262" s="488" t="s">
        <v>1474</v>
      </c>
      <c r="E262" s="520">
        <v>1643.5</v>
      </c>
      <c r="F262" s="525"/>
    </row>
    <row r="263" spans="2:6">
      <c r="B263" s="519"/>
      <c r="C263" s="506" t="s">
        <v>265</v>
      </c>
      <c r="D263" s="488" t="s">
        <v>1474</v>
      </c>
      <c r="E263" s="520">
        <v>1643.5</v>
      </c>
      <c r="F263" s="525"/>
    </row>
    <row r="264" spans="2:6">
      <c r="B264" s="519"/>
      <c r="C264" s="506" t="s">
        <v>266</v>
      </c>
      <c r="D264" s="488" t="s">
        <v>1474</v>
      </c>
      <c r="E264" s="520">
        <v>1643.5</v>
      </c>
      <c r="F264" s="525"/>
    </row>
    <row r="265" spans="2:6">
      <c r="B265" s="519"/>
      <c r="C265" s="506" t="s">
        <v>267</v>
      </c>
      <c r="D265" s="488" t="s">
        <v>1474</v>
      </c>
      <c r="E265" s="520">
        <v>1643.5</v>
      </c>
      <c r="F265" s="525"/>
    </row>
    <row r="266" spans="2:6">
      <c r="B266" s="519"/>
      <c r="C266" s="506" t="s">
        <v>268</v>
      </c>
      <c r="D266" s="488" t="s">
        <v>1474</v>
      </c>
      <c r="E266" s="520">
        <v>1643.5</v>
      </c>
      <c r="F266" s="525"/>
    </row>
    <row r="267" spans="2:6">
      <c r="B267" s="519"/>
      <c r="C267" s="506" t="s">
        <v>269</v>
      </c>
      <c r="D267" s="488" t="s">
        <v>1474</v>
      </c>
      <c r="E267" s="520">
        <v>1643.5</v>
      </c>
      <c r="F267" s="525"/>
    </row>
    <row r="268" spans="2:6">
      <c r="B268" s="519"/>
      <c r="C268" s="506" t="s">
        <v>270</v>
      </c>
      <c r="D268" s="488" t="s">
        <v>1474</v>
      </c>
      <c r="E268" s="520">
        <v>1643.5</v>
      </c>
      <c r="F268" s="525"/>
    </row>
    <row r="269" spans="2:6">
      <c r="B269" s="519"/>
      <c r="C269" s="506" t="s">
        <v>271</v>
      </c>
      <c r="D269" s="488" t="s">
        <v>1474</v>
      </c>
      <c r="E269" s="520">
        <v>1643.5</v>
      </c>
      <c r="F269" s="525"/>
    </row>
    <row r="270" spans="2:6">
      <c r="B270" s="519"/>
      <c r="C270" s="506" t="s">
        <v>272</v>
      </c>
      <c r="D270" s="488" t="s">
        <v>1474</v>
      </c>
      <c r="E270" s="520">
        <v>1643.5</v>
      </c>
      <c r="F270" s="525"/>
    </row>
    <row r="271" spans="2:6">
      <c r="B271" s="519"/>
      <c r="C271" s="506" t="s">
        <v>273</v>
      </c>
      <c r="D271" s="488" t="s">
        <v>1474</v>
      </c>
      <c r="E271" s="520">
        <v>1643.5</v>
      </c>
      <c r="F271" s="525"/>
    </row>
    <row r="272" spans="2:6">
      <c r="B272" s="519"/>
      <c r="C272" s="506" t="s">
        <v>274</v>
      </c>
      <c r="D272" s="488" t="s">
        <v>1474</v>
      </c>
      <c r="E272" s="520">
        <v>1643.5</v>
      </c>
      <c r="F272" s="525"/>
    </row>
    <row r="273" spans="2:6">
      <c r="B273" s="519"/>
      <c r="C273" s="506" t="s">
        <v>275</v>
      </c>
      <c r="D273" s="488" t="s">
        <v>1474</v>
      </c>
      <c r="E273" s="520">
        <v>1643.5</v>
      </c>
      <c r="F273" s="525"/>
    </row>
    <row r="274" spans="2:6">
      <c r="B274" s="519"/>
      <c r="C274" s="506" t="s">
        <v>276</v>
      </c>
      <c r="D274" s="488" t="s">
        <v>1474</v>
      </c>
      <c r="E274" s="520">
        <v>1643.5</v>
      </c>
      <c r="F274" s="525"/>
    </row>
    <row r="275" spans="2:6">
      <c r="B275" s="519"/>
      <c r="C275" s="506" t="s">
        <v>277</v>
      </c>
      <c r="D275" s="488" t="s">
        <v>1474</v>
      </c>
      <c r="E275" s="520">
        <v>1643.5</v>
      </c>
      <c r="F275" s="525"/>
    </row>
    <row r="276" spans="2:6">
      <c r="B276" s="519"/>
      <c r="C276" s="506" t="s">
        <v>278</v>
      </c>
      <c r="D276" s="488" t="s">
        <v>1474</v>
      </c>
      <c r="E276" s="520">
        <v>1643.5</v>
      </c>
      <c r="F276" s="525"/>
    </row>
    <row r="277" spans="2:6">
      <c r="B277" s="519"/>
      <c r="C277" s="506" t="s">
        <v>279</v>
      </c>
      <c r="D277" s="488" t="s">
        <v>1474</v>
      </c>
      <c r="E277" s="520">
        <v>1643.5</v>
      </c>
      <c r="F277" s="525"/>
    </row>
    <row r="278" spans="2:6">
      <c r="B278" s="519"/>
      <c r="C278" s="506" t="s">
        <v>1774</v>
      </c>
      <c r="D278" s="488" t="s">
        <v>1474</v>
      </c>
      <c r="E278" s="520">
        <v>1643.5</v>
      </c>
      <c r="F278" s="525"/>
    </row>
    <row r="279" spans="2:6">
      <c r="B279" s="519"/>
      <c r="C279" s="506" t="s">
        <v>1775</v>
      </c>
      <c r="D279" s="488" t="s">
        <v>1474</v>
      </c>
      <c r="E279" s="520">
        <v>1643.5</v>
      </c>
      <c r="F279" s="525"/>
    </row>
    <row r="280" spans="2:6">
      <c r="B280" s="519"/>
      <c r="C280" s="506" t="s">
        <v>1776</v>
      </c>
      <c r="D280" s="488" t="s">
        <v>1474</v>
      </c>
      <c r="E280" s="520">
        <v>1643.5</v>
      </c>
      <c r="F280" s="525"/>
    </row>
    <row r="281" spans="2:6">
      <c r="B281" s="519"/>
      <c r="C281" s="506" t="s">
        <v>1777</v>
      </c>
      <c r="D281" s="488" t="s">
        <v>1474</v>
      </c>
      <c r="E281" s="520">
        <v>1643.5</v>
      </c>
      <c r="F281" s="525"/>
    </row>
    <row r="282" spans="2:6">
      <c r="B282" s="519"/>
      <c r="C282" s="506" t="s">
        <v>1778</v>
      </c>
      <c r="D282" s="488" t="s">
        <v>1474</v>
      </c>
      <c r="E282" s="520">
        <v>1643.5</v>
      </c>
      <c r="F282" s="525"/>
    </row>
    <row r="283" spans="2:6">
      <c r="B283" s="519"/>
      <c r="C283" s="506" t="s">
        <v>1779</v>
      </c>
      <c r="D283" s="488" t="s">
        <v>1474</v>
      </c>
      <c r="E283" s="520">
        <v>1643.5</v>
      </c>
      <c r="F283" s="525"/>
    </row>
    <row r="284" spans="2:6">
      <c r="B284" s="519"/>
      <c r="C284" s="506" t="s">
        <v>1780</v>
      </c>
      <c r="D284" s="488" t="s">
        <v>1474</v>
      </c>
      <c r="E284" s="520">
        <v>1643.5</v>
      </c>
      <c r="F284" s="525"/>
    </row>
    <row r="285" spans="2:6">
      <c r="B285" s="519"/>
      <c r="C285" s="506" t="s">
        <v>1781</v>
      </c>
      <c r="D285" s="488" t="s">
        <v>1474</v>
      </c>
      <c r="E285" s="520">
        <v>1643.5</v>
      </c>
      <c r="F285" s="525"/>
    </row>
    <row r="286" spans="2:6">
      <c r="B286" s="519"/>
      <c r="C286" s="506" t="s">
        <v>1782</v>
      </c>
      <c r="D286" s="488" t="s">
        <v>1474</v>
      </c>
      <c r="E286" s="520">
        <v>1643.5</v>
      </c>
      <c r="F286" s="525"/>
    </row>
    <row r="287" spans="2:6">
      <c r="B287" s="519"/>
      <c r="C287" s="506" t="s">
        <v>1783</v>
      </c>
      <c r="D287" s="488" t="s">
        <v>1474</v>
      </c>
      <c r="E287" s="520">
        <v>1643.5</v>
      </c>
      <c r="F287" s="525"/>
    </row>
    <row r="288" spans="2:6">
      <c r="B288" s="519"/>
      <c r="C288" s="506" t="s">
        <v>1784</v>
      </c>
      <c r="D288" s="488" t="s">
        <v>1474</v>
      </c>
      <c r="E288" s="520">
        <v>1643.5</v>
      </c>
      <c r="F288" s="525"/>
    </row>
    <row r="289" spans="2:6">
      <c r="B289" s="519"/>
      <c r="C289" s="506" t="s">
        <v>1785</v>
      </c>
      <c r="D289" s="488" t="s">
        <v>1474</v>
      </c>
      <c r="E289" s="520">
        <v>1643.5</v>
      </c>
      <c r="F289" s="525"/>
    </row>
    <row r="290" spans="2:6">
      <c r="B290" s="519"/>
      <c r="C290" s="506" t="s">
        <v>1786</v>
      </c>
      <c r="D290" s="488" t="s">
        <v>1474</v>
      </c>
      <c r="E290" s="520">
        <v>1643.5</v>
      </c>
      <c r="F290" s="525"/>
    </row>
    <row r="291" spans="2:6">
      <c r="B291" s="519"/>
      <c r="C291" s="506" t="s">
        <v>1787</v>
      </c>
      <c r="D291" s="488" t="s">
        <v>1474</v>
      </c>
      <c r="E291" s="520">
        <v>1643.5</v>
      </c>
      <c r="F291" s="525"/>
    </row>
    <row r="292" spans="2:6">
      <c r="B292" s="519"/>
      <c r="C292" s="506" t="s">
        <v>1788</v>
      </c>
      <c r="D292" s="488" t="s">
        <v>1474</v>
      </c>
      <c r="E292" s="520">
        <v>1643.5</v>
      </c>
      <c r="F292" s="525"/>
    </row>
    <row r="293" spans="2:6">
      <c r="B293" s="519"/>
      <c r="C293" s="506" t="s">
        <v>1789</v>
      </c>
      <c r="D293" s="488" t="s">
        <v>1474</v>
      </c>
      <c r="E293" s="520">
        <v>1643.5</v>
      </c>
      <c r="F293" s="525"/>
    </row>
    <row r="294" spans="2:6">
      <c r="B294" s="519"/>
      <c r="C294" s="506" t="s">
        <v>1790</v>
      </c>
      <c r="D294" s="488" t="s">
        <v>1474</v>
      </c>
      <c r="E294" s="520">
        <v>1643.5</v>
      </c>
      <c r="F294" s="525"/>
    </row>
    <row r="295" spans="2:6">
      <c r="B295" s="519"/>
      <c r="C295" s="506" t="s">
        <v>1791</v>
      </c>
      <c r="D295" s="488" t="s">
        <v>1474</v>
      </c>
      <c r="E295" s="520">
        <v>1643.5</v>
      </c>
      <c r="F295" s="525"/>
    </row>
    <row r="296" spans="2:6">
      <c r="B296" s="519"/>
      <c r="C296" s="506" t="s">
        <v>1792</v>
      </c>
      <c r="D296" s="488" t="s">
        <v>1474</v>
      </c>
      <c r="E296" s="520">
        <v>1643.5</v>
      </c>
      <c r="F296" s="525"/>
    </row>
    <row r="297" spans="2:6">
      <c r="B297" s="519"/>
      <c r="C297" s="506" t="s">
        <v>1793</v>
      </c>
      <c r="D297" s="488" t="s">
        <v>1474</v>
      </c>
      <c r="E297" s="520">
        <v>1643.5</v>
      </c>
      <c r="F297" s="525"/>
    </row>
    <row r="298" spans="2:6">
      <c r="B298" s="519"/>
      <c r="C298" s="506" t="s">
        <v>1794</v>
      </c>
      <c r="D298" s="488" t="s">
        <v>1474</v>
      </c>
      <c r="E298" s="520">
        <v>1643.5</v>
      </c>
      <c r="F298" s="525"/>
    </row>
    <row r="299" spans="2:6">
      <c r="B299" s="519"/>
      <c r="C299" s="506" t="s">
        <v>1795</v>
      </c>
      <c r="D299" s="488" t="s">
        <v>1474</v>
      </c>
      <c r="E299" s="520">
        <v>1643.5</v>
      </c>
      <c r="F299" s="525"/>
    </row>
    <row r="300" spans="2:6">
      <c r="B300" s="519"/>
      <c r="C300" s="506" t="s">
        <v>1796</v>
      </c>
      <c r="D300" s="488" t="s">
        <v>1474</v>
      </c>
      <c r="E300" s="520">
        <v>1643.5</v>
      </c>
      <c r="F300" s="525"/>
    </row>
    <row r="301" spans="2:6">
      <c r="B301" s="519"/>
      <c r="C301" s="506" t="s">
        <v>1797</v>
      </c>
      <c r="D301" s="488" t="s">
        <v>1474</v>
      </c>
      <c r="E301" s="520">
        <v>1643.5</v>
      </c>
      <c r="F301" s="525"/>
    </row>
    <row r="302" spans="2:6">
      <c r="B302" s="519"/>
      <c r="C302" s="506" t="s">
        <v>1798</v>
      </c>
      <c r="D302" s="488" t="s">
        <v>1474</v>
      </c>
      <c r="E302" s="520">
        <v>1643.5</v>
      </c>
      <c r="F302" s="525"/>
    </row>
    <row r="303" spans="2:6">
      <c r="B303" s="519"/>
      <c r="C303" s="506" t="s">
        <v>1799</v>
      </c>
      <c r="D303" s="488" t="s">
        <v>1474</v>
      </c>
      <c r="E303" s="520">
        <v>1643.5</v>
      </c>
      <c r="F303" s="525"/>
    </row>
    <row r="304" spans="2:6">
      <c r="B304" s="519"/>
      <c r="C304" s="506" t="s">
        <v>1800</v>
      </c>
      <c r="D304" s="488" t="s">
        <v>1474</v>
      </c>
      <c r="E304" s="520">
        <v>1643.5</v>
      </c>
      <c r="F304" s="525"/>
    </row>
    <row r="305" spans="2:6">
      <c r="B305" s="519"/>
      <c r="C305" s="506" t="s">
        <v>1801</v>
      </c>
      <c r="D305" s="488" t="s">
        <v>1474</v>
      </c>
      <c r="E305" s="520">
        <v>1643.5</v>
      </c>
      <c r="F305" s="525"/>
    </row>
    <row r="306" spans="2:6">
      <c r="B306" s="519"/>
      <c r="C306" s="506" t="s">
        <v>1802</v>
      </c>
      <c r="D306" s="488" t="s">
        <v>1474</v>
      </c>
      <c r="E306" s="520">
        <v>1643.5</v>
      </c>
      <c r="F306" s="525"/>
    </row>
    <row r="307" spans="2:6">
      <c r="B307" s="519"/>
      <c r="C307" s="506" t="s">
        <v>1803</v>
      </c>
      <c r="D307" s="488" t="s">
        <v>1474</v>
      </c>
      <c r="E307" s="520">
        <v>1643.5</v>
      </c>
      <c r="F307" s="525"/>
    </row>
    <row r="308" spans="2:6">
      <c r="B308" s="519"/>
      <c r="C308" s="506" t="s">
        <v>1804</v>
      </c>
      <c r="D308" s="488" t="s">
        <v>1474</v>
      </c>
      <c r="E308" s="520">
        <v>1643.5</v>
      </c>
      <c r="F308" s="525"/>
    </row>
    <row r="309" spans="2:6">
      <c r="B309" s="519"/>
      <c r="C309" s="506" t="s">
        <v>1805</v>
      </c>
      <c r="D309" s="488" t="s">
        <v>1474</v>
      </c>
      <c r="E309" s="520">
        <v>1643.5</v>
      </c>
      <c r="F309" s="525"/>
    </row>
    <row r="310" spans="2:6">
      <c r="B310" s="519"/>
      <c r="C310" s="506" t="s">
        <v>1806</v>
      </c>
      <c r="D310" s="488" t="s">
        <v>1474</v>
      </c>
      <c r="E310" s="520">
        <v>1643.5</v>
      </c>
      <c r="F310" s="525"/>
    </row>
    <row r="311" spans="2:6">
      <c r="B311" s="519"/>
      <c r="C311" s="506" t="s">
        <v>1807</v>
      </c>
      <c r="D311" s="488" t="s">
        <v>1474</v>
      </c>
      <c r="E311" s="520">
        <v>1643.5</v>
      </c>
      <c r="F311" s="525"/>
    </row>
    <row r="312" spans="2:6">
      <c r="B312" s="519"/>
      <c r="C312" s="506" t="s">
        <v>1808</v>
      </c>
      <c r="D312" s="488" t="s">
        <v>1474</v>
      </c>
      <c r="E312" s="520">
        <v>1643.5</v>
      </c>
      <c r="F312" s="525"/>
    </row>
    <row r="313" spans="2:6">
      <c r="B313" s="519"/>
      <c r="C313" s="506" t="s">
        <v>1809</v>
      </c>
      <c r="D313" s="488" t="s">
        <v>1474</v>
      </c>
      <c r="E313" s="520">
        <v>1643.5</v>
      </c>
      <c r="F313" s="525"/>
    </row>
    <row r="314" spans="2:6">
      <c r="B314" s="519"/>
      <c r="C314" s="506" t="s">
        <v>1810</v>
      </c>
      <c r="D314" s="488" t="s">
        <v>1474</v>
      </c>
      <c r="E314" s="520">
        <v>1643.5</v>
      </c>
      <c r="F314" s="525"/>
    </row>
    <row r="315" spans="2:6">
      <c r="B315" s="519"/>
      <c r="C315" s="506" t="s">
        <v>1811</v>
      </c>
      <c r="D315" s="488" t="s">
        <v>1474</v>
      </c>
      <c r="E315" s="520">
        <v>1643.5</v>
      </c>
      <c r="F315" s="525"/>
    </row>
    <row r="316" spans="2:6">
      <c r="B316" s="519"/>
      <c r="C316" s="506" t="s">
        <v>1812</v>
      </c>
      <c r="D316" s="488" t="s">
        <v>1474</v>
      </c>
      <c r="E316" s="520">
        <v>1643.5</v>
      </c>
      <c r="F316" s="525"/>
    </row>
    <row r="317" spans="2:6">
      <c r="B317" s="519"/>
      <c r="C317" s="506" t="s">
        <v>1813</v>
      </c>
      <c r="D317" s="488" t="s">
        <v>1474</v>
      </c>
      <c r="E317" s="520">
        <v>1643.5</v>
      </c>
      <c r="F317" s="525"/>
    </row>
    <row r="318" spans="2:6">
      <c r="B318" s="519"/>
      <c r="C318" s="506" t="s">
        <v>1814</v>
      </c>
      <c r="D318" s="488" t="s">
        <v>1474</v>
      </c>
      <c r="E318" s="520">
        <v>1643.5</v>
      </c>
      <c r="F318" s="525"/>
    </row>
    <row r="319" spans="2:6">
      <c r="B319" s="519"/>
      <c r="C319" s="506" t="s">
        <v>1815</v>
      </c>
      <c r="D319" s="488" t="s">
        <v>1474</v>
      </c>
      <c r="E319" s="520">
        <v>1643.5</v>
      </c>
      <c r="F319" s="525"/>
    </row>
    <row r="320" spans="2:6">
      <c r="B320" s="519"/>
      <c r="C320" s="506" t="s">
        <v>1816</v>
      </c>
      <c r="D320" s="488" t="s">
        <v>1474</v>
      </c>
      <c r="E320" s="520">
        <v>1643.5</v>
      </c>
      <c r="F320" s="525"/>
    </row>
    <row r="321" spans="2:6">
      <c r="B321" s="519"/>
      <c r="C321" s="506" t="s">
        <v>1817</v>
      </c>
      <c r="D321" s="488" t="s">
        <v>1474</v>
      </c>
      <c r="E321" s="520">
        <v>1643.5</v>
      </c>
      <c r="F321" s="525"/>
    </row>
    <row r="322" spans="2:6">
      <c r="B322" s="519"/>
      <c r="C322" s="506" t="s">
        <v>1818</v>
      </c>
      <c r="D322" s="488" t="s">
        <v>1474</v>
      </c>
      <c r="E322" s="520">
        <v>1643.5</v>
      </c>
      <c r="F322" s="525"/>
    </row>
    <row r="323" spans="2:6">
      <c r="B323" s="519"/>
      <c r="C323" s="506" t="s">
        <v>1819</v>
      </c>
      <c r="D323" s="488" t="s">
        <v>1474</v>
      </c>
      <c r="E323" s="520">
        <v>1643.5</v>
      </c>
      <c r="F323" s="525"/>
    </row>
    <row r="324" spans="2:6">
      <c r="B324" s="519"/>
      <c r="C324" s="506" t="s">
        <v>1820</v>
      </c>
      <c r="D324" s="488" t="s">
        <v>1474</v>
      </c>
      <c r="E324" s="520">
        <v>1643.5</v>
      </c>
      <c r="F324" s="525"/>
    </row>
    <row r="325" spans="2:6">
      <c r="B325" s="519"/>
      <c r="C325" s="506" t="s">
        <v>1821</v>
      </c>
      <c r="D325" s="488" t="s">
        <v>1474</v>
      </c>
      <c r="E325" s="520">
        <v>1643.5</v>
      </c>
      <c r="F325" s="525"/>
    </row>
    <row r="326" spans="2:6">
      <c r="B326" s="519"/>
      <c r="C326" s="506" t="s">
        <v>1822</v>
      </c>
      <c r="D326" s="488" t="s">
        <v>1474</v>
      </c>
      <c r="E326" s="520">
        <v>1643.5</v>
      </c>
      <c r="F326" s="525"/>
    </row>
    <row r="327" spans="2:6">
      <c r="B327" s="519"/>
      <c r="C327" s="506" t="s">
        <v>1823</v>
      </c>
      <c r="D327" s="488" t="s">
        <v>1474</v>
      </c>
      <c r="E327" s="520">
        <v>1643.5</v>
      </c>
      <c r="F327" s="525"/>
    </row>
    <row r="328" spans="2:6">
      <c r="B328" s="519"/>
      <c r="C328" s="506" t="s">
        <v>1824</v>
      </c>
      <c r="D328" s="488" t="s">
        <v>1474</v>
      </c>
      <c r="E328" s="520">
        <v>1643.5</v>
      </c>
      <c r="F328" s="525"/>
    </row>
    <row r="329" spans="2:6">
      <c r="B329" s="519"/>
      <c r="C329" s="506" t="s">
        <v>1825</v>
      </c>
      <c r="D329" s="488" t="s">
        <v>1474</v>
      </c>
      <c r="E329" s="520">
        <v>1643.5</v>
      </c>
      <c r="F329" s="525"/>
    </row>
    <row r="330" spans="2:6">
      <c r="B330" s="519"/>
      <c r="C330" s="506" t="s">
        <v>1826</v>
      </c>
      <c r="D330" s="488" t="s">
        <v>1474</v>
      </c>
      <c r="E330" s="520">
        <v>1643.5</v>
      </c>
      <c r="F330" s="525"/>
    </row>
    <row r="331" spans="2:6">
      <c r="B331" s="519"/>
      <c r="C331" s="506" t="s">
        <v>1827</v>
      </c>
      <c r="D331" s="488" t="s">
        <v>1474</v>
      </c>
      <c r="E331" s="520">
        <v>1643.5</v>
      </c>
      <c r="F331" s="525"/>
    </row>
    <row r="332" spans="2:6">
      <c r="B332" s="519"/>
      <c r="C332" s="506" t="s">
        <v>1828</v>
      </c>
      <c r="D332" s="488" t="s">
        <v>1474</v>
      </c>
      <c r="E332" s="520">
        <v>1643.5</v>
      </c>
      <c r="F332" s="525"/>
    </row>
    <row r="333" spans="2:6">
      <c r="B333" s="519"/>
      <c r="C333" s="506" t="s">
        <v>1829</v>
      </c>
      <c r="D333" s="488" t="s">
        <v>1474</v>
      </c>
      <c r="E333" s="520">
        <v>1643.5</v>
      </c>
      <c r="F333" s="525"/>
    </row>
    <row r="334" spans="2:6">
      <c r="B334" s="519"/>
      <c r="C334" s="506" t="s">
        <v>1830</v>
      </c>
      <c r="D334" s="488" t="s">
        <v>1474</v>
      </c>
      <c r="E334" s="520">
        <v>1643.5</v>
      </c>
      <c r="F334" s="525"/>
    </row>
    <row r="335" spans="2:6">
      <c r="B335" s="519"/>
      <c r="C335" s="506" t="s">
        <v>1831</v>
      </c>
      <c r="D335" s="488" t="s">
        <v>1474</v>
      </c>
      <c r="E335" s="520">
        <v>1643.5</v>
      </c>
      <c r="F335" s="525"/>
    </row>
    <row r="336" spans="2:6">
      <c r="B336" s="519"/>
      <c r="C336" s="506" t="s">
        <v>1832</v>
      </c>
      <c r="D336" s="488" t="s">
        <v>1474</v>
      </c>
      <c r="E336" s="520">
        <v>1643.5</v>
      </c>
      <c r="F336" s="525"/>
    </row>
    <row r="337" spans="2:6">
      <c r="B337" s="519"/>
      <c r="C337" s="506" t="s">
        <v>1833</v>
      </c>
      <c r="D337" s="488" t="s">
        <v>1474</v>
      </c>
      <c r="E337" s="520">
        <v>1643.5</v>
      </c>
      <c r="F337" s="525"/>
    </row>
    <row r="338" spans="2:6">
      <c r="B338" s="519"/>
      <c r="C338" s="506" t="s">
        <v>1834</v>
      </c>
      <c r="D338" s="488" t="s">
        <v>1474</v>
      </c>
      <c r="E338" s="520">
        <v>1643.5</v>
      </c>
      <c r="F338" s="525"/>
    </row>
    <row r="339" spans="2:6">
      <c r="B339" s="519"/>
      <c r="C339" s="506" t="s">
        <v>1835</v>
      </c>
      <c r="D339" s="488" t="s">
        <v>1474</v>
      </c>
      <c r="E339" s="520">
        <v>1643.5</v>
      </c>
      <c r="F339" s="525"/>
    </row>
    <row r="340" spans="2:6">
      <c r="B340" s="519"/>
      <c r="C340" s="506" t="s">
        <v>1836</v>
      </c>
      <c r="D340" s="488" t="s">
        <v>1474</v>
      </c>
      <c r="E340" s="520">
        <v>1643.5</v>
      </c>
      <c r="F340" s="525"/>
    </row>
    <row r="341" spans="2:6">
      <c r="B341" s="519"/>
      <c r="C341" s="506" t="s">
        <v>1837</v>
      </c>
      <c r="D341" s="488" t="s">
        <v>1474</v>
      </c>
      <c r="E341" s="520">
        <v>1643.5</v>
      </c>
      <c r="F341" s="525"/>
    </row>
    <row r="342" spans="2:6">
      <c r="B342" s="519"/>
      <c r="C342" s="506" t="s">
        <v>1838</v>
      </c>
      <c r="D342" s="488" t="s">
        <v>1474</v>
      </c>
      <c r="E342" s="520">
        <v>1643.5</v>
      </c>
      <c r="F342" s="525"/>
    </row>
    <row r="343" spans="2:6">
      <c r="B343" s="519"/>
      <c r="C343" s="506" t="s">
        <v>1839</v>
      </c>
      <c r="D343" s="488" t="s">
        <v>1474</v>
      </c>
      <c r="E343" s="520">
        <v>1643.5</v>
      </c>
      <c r="F343" s="525"/>
    </row>
    <row r="344" spans="2:6">
      <c r="B344" s="519"/>
      <c r="C344" s="506" t="s">
        <v>1840</v>
      </c>
      <c r="D344" s="488" t="s">
        <v>1474</v>
      </c>
      <c r="E344" s="520">
        <v>1643.5</v>
      </c>
      <c r="F344" s="525"/>
    </row>
    <row r="345" spans="2:6">
      <c r="B345" s="519"/>
      <c r="C345" s="506" t="s">
        <v>1841</v>
      </c>
      <c r="D345" s="488" t="s">
        <v>1474</v>
      </c>
      <c r="E345" s="520">
        <v>1643.5</v>
      </c>
      <c r="F345" s="525"/>
    </row>
    <row r="346" spans="2:6">
      <c r="B346" s="519"/>
      <c r="C346" s="506" t="s">
        <v>1842</v>
      </c>
      <c r="D346" s="488" t="s">
        <v>1474</v>
      </c>
      <c r="E346" s="520">
        <v>1643.5</v>
      </c>
      <c r="F346" s="525"/>
    </row>
    <row r="347" spans="2:6">
      <c r="B347" s="519"/>
      <c r="C347" s="506" t="s">
        <v>1843</v>
      </c>
      <c r="D347" s="488" t="s">
        <v>1474</v>
      </c>
      <c r="E347" s="520">
        <v>1643.5</v>
      </c>
      <c r="F347" s="525"/>
    </row>
    <row r="348" spans="2:6">
      <c r="B348" s="519"/>
      <c r="C348" s="506" t="s">
        <v>1844</v>
      </c>
      <c r="D348" s="488" t="s">
        <v>1474</v>
      </c>
      <c r="E348" s="520">
        <v>1643.5</v>
      </c>
      <c r="F348" s="525"/>
    </row>
    <row r="349" spans="2:6">
      <c r="B349" s="519"/>
      <c r="C349" s="506" t="s">
        <v>1845</v>
      </c>
      <c r="D349" s="488" t="s">
        <v>1474</v>
      </c>
      <c r="E349" s="520">
        <v>1643.5</v>
      </c>
      <c r="F349" s="525"/>
    </row>
    <row r="350" spans="2:6">
      <c r="B350" s="519"/>
      <c r="C350" s="506" t="s">
        <v>1846</v>
      </c>
      <c r="D350" s="488" t="s">
        <v>1474</v>
      </c>
      <c r="E350" s="520">
        <v>1643.5</v>
      </c>
      <c r="F350" s="525"/>
    </row>
    <row r="351" spans="2:6">
      <c r="B351" s="519"/>
      <c r="C351" s="506" t="s">
        <v>1847</v>
      </c>
      <c r="D351" s="488" t="s">
        <v>1474</v>
      </c>
      <c r="E351" s="520">
        <v>1643.5</v>
      </c>
      <c r="F351" s="525"/>
    </row>
    <row r="352" spans="2:6">
      <c r="B352" s="519"/>
      <c r="C352" s="506" t="s">
        <v>1848</v>
      </c>
      <c r="D352" s="488" t="s">
        <v>1474</v>
      </c>
      <c r="E352" s="520">
        <v>1643.5</v>
      </c>
      <c r="F352" s="525"/>
    </row>
    <row r="353" spans="2:6">
      <c r="B353" s="519"/>
      <c r="C353" s="506" t="s">
        <v>1849</v>
      </c>
      <c r="D353" s="488" t="s">
        <v>1474</v>
      </c>
      <c r="E353" s="520">
        <v>1643.5</v>
      </c>
      <c r="F353" s="525"/>
    </row>
    <row r="354" spans="2:6">
      <c r="B354" s="519"/>
      <c r="C354" s="506" t="s">
        <v>1850</v>
      </c>
      <c r="D354" s="488" t="s">
        <v>1474</v>
      </c>
      <c r="E354" s="520">
        <v>1643.5</v>
      </c>
      <c r="F354" s="525"/>
    </row>
    <row r="355" spans="2:6">
      <c r="B355" s="519"/>
      <c r="C355" s="506" t="s">
        <v>1851</v>
      </c>
      <c r="D355" s="488" t="s">
        <v>1474</v>
      </c>
      <c r="E355" s="520">
        <v>1643.5</v>
      </c>
      <c r="F355" s="525"/>
    </row>
    <row r="356" spans="2:6">
      <c r="B356" s="519"/>
      <c r="C356" s="506" t="s">
        <v>1852</v>
      </c>
      <c r="D356" s="488" t="s">
        <v>1474</v>
      </c>
      <c r="E356" s="520">
        <v>1643.5</v>
      </c>
      <c r="F356" s="525"/>
    </row>
    <row r="357" spans="2:6">
      <c r="B357" s="519"/>
      <c r="C357" s="506" t="s">
        <v>1853</v>
      </c>
      <c r="D357" s="488" t="s">
        <v>1474</v>
      </c>
      <c r="E357" s="520">
        <v>1643.5</v>
      </c>
      <c r="F357" s="525"/>
    </row>
    <row r="358" spans="2:6">
      <c r="B358" s="519"/>
      <c r="C358" s="506" t="s">
        <v>1854</v>
      </c>
      <c r="D358" s="488" t="s">
        <v>1474</v>
      </c>
      <c r="E358" s="520">
        <v>1643.5</v>
      </c>
      <c r="F358" s="525"/>
    </row>
    <row r="359" spans="2:6">
      <c r="B359" s="519"/>
      <c r="C359" s="506" t="s">
        <v>1855</v>
      </c>
      <c r="D359" s="488" t="s">
        <v>1474</v>
      </c>
      <c r="E359" s="520">
        <v>1643.5</v>
      </c>
      <c r="F359" s="525"/>
    </row>
    <row r="360" spans="2:6">
      <c r="B360" s="519"/>
      <c r="C360" s="506" t="s">
        <v>1856</v>
      </c>
      <c r="D360" s="488" t="s">
        <v>1474</v>
      </c>
      <c r="E360" s="520">
        <v>1643.5</v>
      </c>
      <c r="F360" s="525"/>
    </row>
    <row r="361" spans="2:6">
      <c r="B361" s="519"/>
      <c r="C361" s="506" t="s">
        <v>1857</v>
      </c>
      <c r="D361" s="488" t="s">
        <v>1474</v>
      </c>
      <c r="E361" s="520">
        <v>1643.5</v>
      </c>
      <c r="F361" s="525"/>
    </row>
    <row r="362" spans="2:6">
      <c r="B362" s="519"/>
      <c r="C362" s="506" t="s">
        <v>1858</v>
      </c>
      <c r="D362" s="488" t="s">
        <v>1474</v>
      </c>
      <c r="E362" s="520">
        <v>1643.5</v>
      </c>
      <c r="F362" s="525"/>
    </row>
    <row r="363" spans="2:6">
      <c r="B363" s="519"/>
      <c r="C363" s="506" t="s">
        <v>1859</v>
      </c>
      <c r="D363" s="488" t="s">
        <v>1474</v>
      </c>
      <c r="E363" s="520">
        <v>1643.5</v>
      </c>
      <c r="F363" s="525"/>
    </row>
    <row r="364" spans="2:6">
      <c r="B364" s="519"/>
      <c r="C364" s="506" t="s">
        <v>1860</v>
      </c>
      <c r="D364" s="488" t="s">
        <v>1474</v>
      </c>
      <c r="E364" s="520">
        <v>1643.5</v>
      </c>
      <c r="F364" s="525"/>
    </row>
    <row r="365" spans="2:6">
      <c r="B365" s="519"/>
      <c r="C365" s="506" t="s">
        <v>1861</v>
      </c>
      <c r="D365" s="488" t="s">
        <v>1474</v>
      </c>
      <c r="E365" s="520">
        <v>1643.5</v>
      </c>
      <c r="F365" s="525"/>
    </row>
    <row r="366" spans="2:6">
      <c r="B366" s="519"/>
      <c r="C366" s="506" t="s">
        <v>1862</v>
      </c>
      <c r="D366" s="488" t="s">
        <v>1474</v>
      </c>
      <c r="E366" s="520">
        <v>1643.5</v>
      </c>
      <c r="F366" s="525"/>
    </row>
    <row r="367" spans="2:6">
      <c r="B367" s="519"/>
      <c r="C367" s="506" t="s">
        <v>1863</v>
      </c>
      <c r="D367" s="488" t="s">
        <v>1474</v>
      </c>
      <c r="E367" s="520">
        <v>1643.5</v>
      </c>
      <c r="F367" s="525"/>
    </row>
    <row r="368" spans="2:6">
      <c r="B368" s="519"/>
      <c r="C368" s="506" t="s">
        <v>1864</v>
      </c>
      <c r="D368" s="488" t="s">
        <v>1474</v>
      </c>
      <c r="E368" s="520">
        <v>1643.5</v>
      </c>
      <c r="F368" s="525"/>
    </row>
    <row r="369" spans="2:6">
      <c r="B369" s="519"/>
      <c r="C369" s="506" t="s">
        <v>1865</v>
      </c>
      <c r="D369" s="488" t="s">
        <v>1474</v>
      </c>
      <c r="E369" s="520">
        <v>1643.5</v>
      </c>
      <c r="F369" s="525"/>
    </row>
    <row r="370" spans="2:6">
      <c r="B370" s="519"/>
      <c r="C370" s="506" t="s">
        <v>1866</v>
      </c>
      <c r="D370" s="488" t="s">
        <v>1474</v>
      </c>
      <c r="E370" s="520">
        <v>1643.5</v>
      </c>
      <c r="F370" s="525"/>
    </row>
    <row r="371" spans="2:6">
      <c r="B371" s="519"/>
      <c r="C371" s="506" t="s">
        <v>1867</v>
      </c>
      <c r="D371" s="488" t="s">
        <v>1474</v>
      </c>
      <c r="E371" s="520">
        <v>1643.5</v>
      </c>
      <c r="F371" s="525"/>
    </row>
    <row r="372" spans="2:6">
      <c r="B372" s="519"/>
      <c r="C372" s="506" t="s">
        <v>1868</v>
      </c>
      <c r="D372" s="488" t="s">
        <v>1474</v>
      </c>
      <c r="E372" s="520">
        <v>1643.5</v>
      </c>
      <c r="F372" s="525"/>
    </row>
    <row r="373" spans="2:6">
      <c r="B373" s="519"/>
      <c r="C373" s="506" t="s">
        <v>1869</v>
      </c>
      <c r="D373" s="488" t="s">
        <v>1474</v>
      </c>
      <c r="E373" s="520">
        <v>1643.5</v>
      </c>
      <c r="F373" s="525"/>
    </row>
    <row r="374" spans="2:6">
      <c r="B374" s="519"/>
      <c r="C374" s="506" t="s">
        <v>1870</v>
      </c>
      <c r="D374" s="488" t="s">
        <v>1474</v>
      </c>
      <c r="E374" s="520">
        <v>1643.5</v>
      </c>
      <c r="F374" s="525"/>
    </row>
    <row r="375" spans="2:6">
      <c r="B375" s="519"/>
      <c r="C375" s="506" t="s">
        <v>1871</v>
      </c>
      <c r="D375" s="488" t="s">
        <v>1474</v>
      </c>
      <c r="E375" s="520">
        <v>1643.5</v>
      </c>
      <c r="F375" s="525"/>
    </row>
    <row r="376" spans="2:6">
      <c r="B376" s="519"/>
      <c r="C376" s="506" t="s">
        <v>1872</v>
      </c>
      <c r="D376" s="488" t="s">
        <v>1474</v>
      </c>
      <c r="E376" s="520">
        <v>1643.5</v>
      </c>
      <c r="F376" s="525"/>
    </row>
    <row r="377" spans="2:6">
      <c r="B377" s="519"/>
      <c r="C377" s="506" t="s">
        <v>1873</v>
      </c>
      <c r="D377" s="488" t="s">
        <v>1474</v>
      </c>
      <c r="E377" s="520">
        <v>1643.5</v>
      </c>
      <c r="F377" s="525"/>
    </row>
    <row r="378" spans="2:6">
      <c r="B378" s="519"/>
      <c r="C378" s="506" t="s">
        <v>1874</v>
      </c>
      <c r="D378" s="488" t="s">
        <v>1474</v>
      </c>
      <c r="E378" s="520">
        <v>1643.5</v>
      </c>
      <c r="F378" s="525"/>
    </row>
    <row r="379" spans="2:6">
      <c r="B379" s="519"/>
      <c r="C379" s="506" t="s">
        <v>1875</v>
      </c>
      <c r="D379" s="488" t="s">
        <v>1474</v>
      </c>
      <c r="E379" s="520">
        <v>1643.5</v>
      </c>
      <c r="F379" s="525"/>
    </row>
    <row r="380" spans="2:6">
      <c r="B380" s="519"/>
      <c r="C380" s="506" t="s">
        <v>1876</v>
      </c>
      <c r="D380" s="488" t="s">
        <v>1474</v>
      </c>
      <c r="E380" s="520">
        <v>1643.5</v>
      </c>
      <c r="F380" s="525"/>
    </row>
    <row r="381" spans="2:6">
      <c r="B381" s="519"/>
      <c r="C381" s="506" t="s">
        <v>1877</v>
      </c>
      <c r="D381" s="488" t="s">
        <v>1474</v>
      </c>
      <c r="E381" s="520">
        <v>1643.5</v>
      </c>
      <c r="F381" s="525"/>
    </row>
    <row r="382" spans="2:6">
      <c r="B382" s="519"/>
      <c r="C382" s="506" t="s">
        <v>1878</v>
      </c>
      <c r="D382" s="488" t="s">
        <v>1474</v>
      </c>
      <c r="E382" s="520">
        <v>1643.5</v>
      </c>
      <c r="F382" s="525"/>
    </row>
    <row r="383" spans="2:6">
      <c r="B383" s="519"/>
      <c r="C383" s="506" t="s">
        <v>1879</v>
      </c>
      <c r="D383" s="488" t="s">
        <v>1474</v>
      </c>
      <c r="E383" s="520">
        <v>1643.5</v>
      </c>
      <c r="F383" s="525"/>
    </row>
    <row r="384" spans="2:6">
      <c r="B384" s="519"/>
      <c r="C384" s="506" t="s">
        <v>1880</v>
      </c>
      <c r="D384" s="488" t="s">
        <v>1474</v>
      </c>
      <c r="E384" s="520">
        <v>1643.5</v>
      </c>
      <c r="F384" s="525"/>
    </row>
    <row r="385" spans="2:6">
      <c r="B385" s="519"/>
      <c r="C385" s="506" t="s">
        <v>1881</v>
      </c>
      <c r="D385" s="488" t="s">
        <v>1474</v>
      </c>
      <c r="E385" s="520">
        <v>1643.5</v>
      </c>
      <c r="F385" s="525"/>
    </row>
    <row r="386" spans="2:6">
      <c r="B386" s="519"/>
      <c r="C386" s="506" t="s">
        <v>1882</v>
      </c>
      <c r="D386" s="488" t="s">
        <v>1474</v>
      </c>
      <c r="E386" s="520">
        <v>1643.5</v>
      </c>
      <c r="F386" s="525"/>
    </row>
    <row r="387" spans="2:6">
      <c r="B387" s="519"/>
      <c r="C387" s="506" t="s">
        <v>1883</v>
      </c>
      <c r="D387" s="488" t="s">
        <v>1474</v>
      </c>
      <c r="E387" s="520">
        <v>1643.5</v>
      </c>
      <c r="F387" s="525"/>
    </row>
    <row r="388" spans="2:6">
      <c r="B388" s="519"/>
      <c r="C388" s="506" t="s">
        <v>1884</v>
      </c>
      <c r="D388" s="488" t="s">
        <v>1474</v>
      </c>
      <c r="E388" s="520">
        <v>1643.5</v>
      </c>
      <c r="F388" s="525"/>
    </row>
    <row r="389" spans="2:6">
      <c r="B389" s="519"/>
      <c r="C389" s="506" t="s">
        <v>1885</v>
      </c>
      <c r="D389" s="488" t="s">
        <v>1474</v>
      </c>
      <c r="E389" s="520">
        <v>1643.5</v>
      </c>
      <c r="F389" s="525"/>
    </row>
    <row r="390" spans="2:6">
      <c r="B390" s="519"/>
      <c r="C390" s="506" t="s">
        <v>1886</v>
      </c>
      <c r="D390" s="488" t="s">
        <v>1474</v>
      </c>
      <c r="E390" s="520">
        <v>1643.5</v>
      </c>
      <c r="F390" s="525"/>
    </row>
    <row r="391" spans="2:6">
      <c r="B391" s="519"/>
      <c r="C391" s="506" t="s">
        <v>1887</v>
      </c>
      <c r="D391" s="488" t="s">
        <v>1474</v>
      </c>
      <c r="E391" s="520">
        <v>1643.5</v>
      </c>
      <c r="F391" s="525"/>
    </row>
    <row r="392" spans="2:6">
      <c r="B392" s="519"/>
      <c r="C392" s="506" t="s">
        <v>1888</v>
      </c>
      <c r="D392" s="488" t="s">
        <v>1474</v>
      </c>
      <c r="E392" s="520">
        <v>1643.5</v>
      </c>
      <c r="F392" s="525"/>
    </row>
    <row r="393" spans="2:6">
      <c r="B393" s="519"/>
      <c r="C393" s="506" t="s">
        <v>1889</v>
      </c>
      <c r="D393" s="488" t="s">
        <v>1474</v>
      </c>
      <c r="E393" s="520">
        <v>1643.5</v>
      </c>
      <c r="F393" s="525"/>
    </row>
    <row r="394" spans="2:6">
      <c r="B394" s="519"/>
      <c r="C394" s="506" t="s">
        <v>1890</v>
      </c>
      <c r="D394" s="488" t="s">
        <v>1474</v>
      </c>
      <c r="E394" s="520">
        <v>1643.5</v>
      </c>
      <c r="F394" s="525"/>
    </row>
    <row r="395" spans="2:6">
      <c r="B395" s="519"/>
      <c r="C395" s="506" t="s">
        <v>1891</v>
      </c>
      <c r="D395" s="488" t="s">
        <v>1474</v>
      </c>
      <c r="E395" s="520">
        <v>1643.5</v>
      </c>
      <c r="F395" s="525"/>
    </row>
    <row r="396" spans="2:6">
      <c r="B396" s="519"/>
      <c r="C396" s="506" t="s">
        <v>1892</v>
      </c>
      <c r="D396" s="488" t="s">
        <v>1474</v>
      </c>
      <c r="E396" s="520">
        <v>1643.5</v>
      </c>
      <c r="F396" s="525"/>
    </row>
    <row r="397" spans="2:6">
      <c r="B397" s="519"/>
      <c r="C397" s="506" t="s">
        <v>1893</v>
      </c>
      <c r="D397" s="488" t="s">
        <v>1474</v>
      </c>
      <c r="E397" s="520">
        <v>1643.5</v>
      </c>
      <c r="F397" s="525"/>
    </row>
    <row r="398" spans="2:6">
      <c r="B398" s="519"/>
      <c r="C398" s="506" t="s">
        <v>1894</v>
      </c>
      <c r="D398" s="488" t="s">
        <v>1474</v>
      </c>
      <c r="E398" s="520">
        <v>1643.5</v>
      </c>
      <c r="F398" s="525"/>
    </row>
    <row r="399" spans="2:6">
      <c r="B399" s="519"/>
      <c r="C399" s="506" t="s">
        <v>1895</v>
      </c>
      <c r="D399" s="488" t="s">
        <v>1474</v>
      </c>
      <c r="E399" s="520">
        <v>1643.5</v>
      </c>
      <c r="F399" s="525"/>
    </row>
    <row r="400" spans="2:6">
      <c r="B400" s="519"/>
      <c r="C400" s="506" t="s">
        <v>1896</v>
      </c>
      <c r="D400" s="488" t="s">
        <v>1474</v>
      </c>
      <c r="E400" s="520">
        <v>1643.5</v>
      </c>
      <c r="F400" s="525"/>
    </row>
    <row r="401" spans="2:6">
      <c r="B401" s="519"/>
      <c r="C401" s="506" t="s">
        <v>1897</v>
      </c>
      <c r="D401" s="488" t="s">
        <v>1474</v>
      </c>
      <c r="E401" s="520">
        <v>1643.5</v>
      </c>
      <c r="F401" s="525"/>
    </row>
    <row r="402" spans="2:6">
      <c r="B402" s="519"/>
      <c r="C402" s="506" t="s">
        <v>1898</v>
      </c>
      <c r="D402" s="488" t="s">
        <v>1474</v>
      </c>
      <c r="E402" s="520">
        <v>1643.5</v>
      </c>
      <c r="F402" s="525"/>
    </row>
    <row r="403" spans="2:6">
      <c r="B403" s="519"/>
      <c r="C403" s="506" t="s">
        <v>1899</v>
      </c>
      <c r="D403" s="488" t="s">
        <v>1474</v>
      </c>
      <c r="E403" s="520">
        <v>1643.5</v>
      </c>
      <c r="F403" s="525"/>
    </row>
    <row r="404" spans="2:6">
      <c r="B404" s="519"/>
      <c r="C404" s="506" t="s">
        <v>1900</v>
      </c>
      <c r="D404" s="488" t="s">
        <v>1474</v>
      </c>
      <c r="E404" s="520">
        <v>1643.5</v>
      </c>
      <c r="F404" s="525"/>
    </row>
    <row r="405" spans="2:6">
      <c r="B405" s="519"/>
      <c r="C405" s="506" t="s">
        <v>1901</v>
      </c>
      <c r="D405" s="488" t="s">
        <v>1474</v>
      </c>
      <c r="E405" s="520">
        <v>1643.5</v>
      </c>
      <c r="F405" s="525"/>
    </row>
    <row r="406" spans="2:6">
      <c r="B406" s="519"/>
      <c r="C406" s="506" t="s">
        <v>1902</v>
      </c>
      <c r="D406" s="488" t="s">
        <v>1474</v>
      </c>
      <c r="E406" s="520">
        <v>1643.5</v>
      </c>
      <c r="F406" s="525"/>
    </row>
    <row r="407" spans="2:6">
      <c r="B407" s="519"/>
      <c r="C407" s="506" t="s">
        <v>1903</v>
      </c>
      <c r="D407" s="488" t="s">
        <v>1474</v>
      </c>
      <c r="E407" s="520">
        <v>1643.5</v>
      </c>
      <c r="F407" s="525"/>
    </row>
    <row r="408" spans="2:6">
      <c r="B408" s="519"/>
      <c r="C408" s="506" t="s">
        <v>1904</v>
      </c>
      <c r="D408" s="488" t="s">
        <v>1474</v>
      </c>
      <c r="E408" s="520">
        <v>1643.5</v>
      </c>
      <c r="F408" s="525"/>
    </row>
    <row r="409" spans="2:6">
      <c r="B409" s="519"/>
      <c r="C409" s="506" t="s">
        <v>1905</v>
      </c>
      <c r="D409" s="488" t="s">
        <v>1475</v>
      </c>
      <c r="E409" s="520">
        <v>2022.6</v>
      </c>
      <c r="F409" s="525"/>
    </row>
    <row r="410" spans="2:6">
      <c r="B410" s="519"/>
      <c r="C410" s="506" t="s">
        <v>1906</v>
      </c>
      <c r="D410" s="488" t="s">
        <v>1475</v>
      </c>
      <c r="E410" s="520">
        <v>2022.6</v>
      </c>
      <c r="F410" s="525"/>
    </row>
    <row r="411" spans="2:6">
      <c r="B411" s="519"/>
      <c r="C411" s="506" t="s">
        <v>1907</v>
      </c>
      <c r="D411" s="488" t="s">
        <v>1475</v>
      </c>
      <c r="E411" s="520">
        <v>2022.6</v>
      </c>
      <c r="F411" s="525"/>
    </row>
    <row r="412" spans="2:6">
      <c r="B412" s="519"/>
      <c r="C412" s="506" t="s">
        <v>1908</v>
      </c>
      <c r="D412" s="488" t="s">
        <v>1475</v>
      </c>
      <c r="E412" s="520">
        <v>2022.6</v>
      </c>
      <c r="F412" s="525"/>
    </row>
    <row r="413" spans="2:6">
      <c r="B413" s="519"/>
      <c r="C413" s="506" t="s">
        <v>1909</v>
      </c>
      <c r="D413" s="488" t="s">
        <v>1475</v>
      </c>
      <c r="E413" s="520">
        <v>2022.6</v>
      </c>
      <c r="F413" s="525"/>
    </row>
    <row r="414" spans="2:6">
      <c r="B414" s="519"/>
      <c r="C414" s="506" t="s">
        <v>1910</v>
      </c>
      <c r="D414" s="488" t="s">
        <v>1475</v>
      </c>
      <c r="E414" s="520">
        <v>2022.6</v>
      </c>
      <c r="F414" s="525"/>
    </row>
    <row r="415" spans="2:6">
      <c r="B415" s="519"/>
      <c r="C415" s="506" t="s">
        <v>1911</v>
      </c>
      <c r="D415" s="488" t="s">
        <v>1475</v>
      </c>
      <c r="E415" s="520">
        <v>2022.6</v>
      </c>
      <c r="F415" s="525"/>
    </row>
    <row r="416" spans="2:6">
      <c r="B416" s="519"/>
      <c r="C416" s="506" t="s">
        <v>1912</v>
      </c>
      <c r="D416" s="488" t="s">
        <v>1474</v>
      </c>
      <c r="E416" s="520">
        <v>2022.6</v>
      </c>
      <c r="F416" s="525"/>
    </row>
    <row r="417" spans="2:6">
      <c r="B417" s="519"/>
      <c r="C417" s="506" t="s">
        <v>1913</v>
      </c>
      <c r="D417" s="488" t="s">
        <v>1475</v>
      </c>
      <c r="E417" s="520">
        <v>2022.6</v>
      </c>
      <c r="F417" s="525"/>
    </row>
    <row r="418" spans="2:6">
      <c r="B418" s="519"/>
      <c r="C418" s="506" t="s">
        <v>1914</v>
      </c>
      <c r="D418" s="488" t="s">
        <v>1475</v>
      </c>
      <c r="E418" s="520">
        <v>2022.6</v>
      </c>
      <c r="F418" s="525"/>
    </row>
    <row r="419" spans="2:6">
      <c r="B419" s="519"/>
      <c r="C419" s="506" t="s">
        <v>1915</v>
      </c>
      <c r="D419" s="488" t="s">
        <v>1475</v>
      </c>
      <c r="E419" s="520">
        <v>2022.6</v>
      </c>
      <c r="F419" s="525"/>
    </row>
    <row r="420" spans="2:6">
      <c r="B420" s="519"/>
      <c r="C420" s="506" t="s">
        <v>1916</v>
      </c>
      <c r="D420" s="488" t="s">
        <v>1475</v>
      </c>
      <c r="E420" s="520">
        <v>2022.6</v>
      </c>
      <c r="F420" s="525"/>
    </row>
    <row r="421" spans="2:6">
      <c r="B421" s="519"/>
      <c r="C421" s="506" t="s">
        <v>1917</v>
      </c>
      <c r="D421" s="488" t="s">
        <v>1475</v>
      </c>
      <c r="E421" s="520">
        <v>2022.6</v>
      </c>
      <c r="F421" s="525"/>
    </row>
    <row r="422" spans="2:6">
      <c r="B422" s="519"/>
      <c r="C422" s="506" t="s">
        <v>1918</v>
      </c>
      <c r="D422" s="488" t="s">
        <v>1475</v>
      </c>
      <c r="E422" s="520">
        <v>2022.6</v>
      </c>
      <c r="F422" s="525"/>
    </row>
    <row r="423" spans="2:6">
      <c r="B423" s="519"/>
      <c r="C423" s="506" t="s">
        <v>1919</v>
      </c>
      <c r="D423" s="488" t="s">
        <v>1475</v>
      </c>
      <c r="E423" s="520">
        <v>2022.6</v>
      </c>
      <c r="F423" s="525"/>
    </row>
    <row r="424" spans="2:6">
      <c r="B424" s="519"/>
      <c r="C424" s="506" t="s">
        <v>1920</v>
      </c>
      <c r="D424" s="488" t="s">
        <v>1475</v>
      </c>
      <c r="E424" s="520">
        <v>2022.6</v>
      </c>
      <c r="F424" s="525"/>
    </row>
    <row r="425" spans="2:6">
      <c r="B425" s="519"/>
      <c r="C425" s="506" t="s">
        <v>1921</v>
      </c>
      <c r="D425" s="488" t="s">
        <v>1475</v>
      </c>
      <c r="E425" s="520">
        <v>2022.6</v>
      </c>
      <c r="F425" s="525"/>
    </row>
    <row r="426" spans="2:6">
      <c r="B426" s="519"/>
      <c r="C426" s="506" t="s">
        <v>1922</v>
      </c>
      <c r="D426" s="488" t="s">
        <v>1475</v>
      </c>
      <c r="E426" s="520">
        <v>2022.6</v>
      </c>
      <c r="F426" s="525"/>
    </row>
    <row r="427" spans="2:6">
      <c r="B427" s="519"/>
      <c r="C427" s="506" t="s">
        <v>1923</v>
      </c>
      <c r="D427" s="488" t="s">
        <v>1475</v>
      </c>
      <c r="E427" s="520">
        <v>2022.6</v>
      </c>
      <c r="F427" s="525"/>
    </row>
    <row r="428" spans="2:6">
      <c r="B428" s="519"/>
      <c r="C428" s="506" t="s">
        <v>1924</v>
      </c>
      <c r="D428" s="488" t="s">
        <v>1475</v>
      </c>
      <c r="E428" s="520">
        <v>2022.6</v>
      </c>
      <c r="F428" s="525"/>
    </row>
    <row r="429" spans="2:6">
      <c r="B429" s="519"/>
      <c r="C429" s="506" t="s">
        <v>1925</v>
      </c>
      <c r="D429" s="488" t="s">
        <v>1475</v>
      </c>
      <c r="E429" s="520">
        <v>2022.6</v>
      </c>
      <c r="F429" s="525"/>
    </row>
    <row r="430" spans="2:6">
      <c r="B430" s="519"/>
      <c r="C430" s="506" t="s">
        <v>1926</v>
      </c>
      <c r="D430" s="488" t="s">
        <v>1475</v>
      </c>
      <c r="E430" s="520">
        <v>2022.6</v>
      </c>
      <c r="F430" s="525"/>
    </row>
    <row r="431" spans="2:6">
      <c r="B431" s="519"/>
      <c r="C431" s="506" t="s">
        <v>1927</v>
      </c>
      <c r="D431" s="488" t="s">
        <v>1475</v>
      </c>
      <c r="E431" s="520">
        <v>2022.6</v>
      </c>
      <c r="F431" s="525"/>
    </row>
    <row r="432" spans="2:6">
      <c r="B432" s="519"/>
      <c r="C432" s="506" t="s">
        <v>1928</v>
      </c>
      <c r="D432" s="488" t="s">
        <v>1475</v>
      </c>
      <c r="E432" s="520">
        <v>2022.6</v>
      </c>
      <c r="F432" s="525"/>
    </row>
    <row r="433" spans="2:6">
      <c r="B433" s="519"/>
      <c r="C433" s="506" t="s">
        <v>1929</v>
      </c>
      <c r="D433" s="488" t="s">
        <v>1475</v>
      </c>
      <c r="E433" s="520">
        <v>2022.6</v>
      </c>
      <c r="F433" s="525"/>
    </row>
    <row r="434" spans="2:6">
      <c r="B434" s="519"/>
      <c r="C434" s="506" t="s">
        <v>1930</v>
      </c>
      <c r="D434" s="488" t="s">
        <v>1475</v>
      </c>
      <c r="E434" s="520">
        <v>2022.6</v>
      </c>
      <c r="F434" s="525"/>
    </row>
    <row r="435" spans="2:6">
      <c r="B435" s="519"/>
      <c r="C435" s="506" t="s">
        <v>1931</v>
      </c>
      <c r="D435" s="488" t="s">
        <v>1475</v>
      </c>
      <c r="E435" s="520">
        <v>2022.6</v>
      </c>
      <c r="F435" s="525"/>
    </row>
    <row r="436" spans="2:6">
      <c r="B436" s="519"/>
      <c r="C436" s="506" t="s">
        <v>1932</v>
      </c>
      <c r="D436" s="488" t="s">
        <v>1475</v>
      </c>
      <c r="E436" s="520">
        <v>2022.6</v>
      </c>
      <c r="F436" s="525"/>
    </row>
    <row r="437" spans="2:6">
      <c r="B437" s="519"/>
      <c r="C437" s="506" t="s">
        <v>1933</v>
      </c>
      <c r="D437" s="488" t="s">
        <v>1475</v>
      </c>
      <c r="E437" s="520">
        <v>2022.6</v>
      </c>
      <c r="F437" s="525"/>
    </row>
    <row r="438" spans="2:6">
      <c r="B438" s="519"/>
      <c r="C438" s="506" t="s">
        <v>1934</v>
      </c>
      <c r="D438" s="488" t="s">
        <v>1475</v>
      </c>
      <c r="E438" s="520">
        <v>2022.6</v>
      </c>
      <c r="F438" s="525"/>
    </row>
    <row r="439" spans="2:6">
      <c r="B439" s="519"/>
      <c r="C439" s="506" t="s">
        <v>1935</v>
      </c>
      <c r="D439" s="488" t="s">
        <v>1475</v>
      </c>
      <c r="E439" s="520">
        <v>2022.6</v>
      </c>
      <c r="F439" s="525"/>
    </row>
    <row r="440" spans="2:6">
      <c r="B440" s="519"/>
      <c r="C440" s="506" t="s">
        <v>1936</v>
      </c>
      <c r="D440" s="488" t="s">
        <v>1475</v>
      </c>
      <c r="E440" s="520">
        <v>2022.6</v>
      </c>
      <c r="F440" s="525"/>
    </row>
    <row r="441" spans="2:6">
      <c r="B441" s="519"/>
      <c r="C441" s="506" t="s">
        <v>1937</v>
      </c>
      <c r="D441" s="488" t="s">
        <v>1475</v>
      </c>
      <c r="E441" s="520">
        <v>2022.6</v>
      </c>
      <c r="F441" s="525"/>
    </row>
    <row r="442" spans="2:6">
      <c r="B442" s="519"/>
      <c r="C442" s="506" t="s">
        <v>1938</v>
      </c>
      <c r="D442" s="488" t="s">
        <v>1475</v>
      </c>
      <c r="E442" s="520">
        <v>2022.6</v>
      </c>
      <c r="F442" s="525"/>
    </row>
    <row r="443" spans="2:6">
      <c r="B443" s="519"/>
      <c r="C443" s="506" t="s">
        <v>1939</v>
      </c>
      <c r="D443" s="488" t="s">
        <v>1476</v>
      </c>
      <c r="E443" s="520">
        <v>3725.7</v>
      </c>
      <c r="F443" s="525"/>
    </row>
    <row r="444" spans="2:6">
      <c r="B444" s="519"/>
      <c r="C444" s="506" t="s">
        <v>1940</v>
      </c>
      <c r="D444" s="488" t="s">
        <v>1476</v>
      </c>
      <c r="E444" s="520">
        <v>3346.6</v>
      </c>
      <c r="F444" s="525"/>
    </row>
    <row r="445" spans="2:6">
      <c r="B445" s="519"/>
      <c r="C445" s="506" t="s">
        <v>1941</v>
      </c>
      <c r="D445" s="488" t="s">
        <v>1476</v>
      </c>
      <c r="E445" s="520">
        <v>3346.6</v>
      </c>
      <c r="F445" s="525"/>
    </row>
    <row r="446" spans="2:6">
      <c r="B446" s="519"/>
      <c r="C446" s="506" t="s">
        <v>1942</v>
      </c>
      <c r="D446" s="488" t="s">
        <v>1476</v>
      </c>
      <c r="E446" s="520">
        <v>3346.6</v>
      </c>
      <c r="F446" s="525"/>
    </row>
    <row r="447" spans="2:6">
      <c r="B447" s="519"/>
      <c r="C447" s="506" t="s">
        <v>1943</v>
      </c>
      <c r="D447" s="488" t="s">
        <v>1476</v>
      </c>
      <c r="E447" s="520">
        <v>3346.6</v>
      </c>
      <c r="F447" s="525"/>
    </row>
    <row r="448" spans="2:6">
      <c r="B448" s="519"/>
      <c r="C448" s="506" t="s">
        <v>1944</v>
      </c>
      <c r="D448" s="488" t="s">
        <v>1476</v>
      </c>
      <c r="E448" s="520">
        <v>3346.6</v>
      </c>
      <c r="F448" s="525"/>
    </row>
    <row r="449" spans="2:6">
      <c r="B449" s="519"/>
      <c r="C449" s="506" t="s">
        <v>1945</v>
      </c>
      <c r="D449" s="488" t="s">
        <v>1476</v>
      </c>
      <c r="E449" s="520">
        <v>3346.6</v>
      </c>
      <c r="F449" s="525"/>
    </row>
    <row r="450" spans="2:6">
      <c r="B450" s="519"/>
      <c r="C450" s="506" t="s">
        <v>1946</v>
      </c>
      <c r="D450" s="488" t="s">
        <v>1477</v>
      </c>
      <c r="E450" s="520">
        <v>3154.5</v>
      </c>
      <c r="F450" s="525"/>
    </row>
    <row r="451" spans="2:6">
      <c r="B451" s="519"/>
      <c r="C451" s="506" t="s">
        <v>1947</v>
      </c>
      <c r="D451" s="488" t="s">
        <v>1477</v>
      </c>
      <c r="E451" s="520">
        <v>3154.5</v>
      </c>
      <c r="F451" s="525"/>
    </row>
    <row r="452" spans="2:6">
      <c r="B452" s="519"/>
      <c r="C452" s="506" t="s">
        <v>1948</v>
      </c>
      <c r="D452" s="488" t="s">
        <v>1478</v>
      </c>
      <c r="E452" s="520">
        <v>19111</v>
      </c>
      <c r="F452" s="525"/>
    </row>
    <row r="453" spans="2:6">
      <c r="B453" s="519"/>
      <c r="C453" s="506" t="s">
        <v>1949</v>
      </c>
      <c r="D453" s="488" t="s">
        <v>1479</v>
      </c>
      <c r="E453" s="520">
        <v>697.8</v>
      </c>
      <c r="F453" s="525"/>
    </row>
    <row r="454" spans="2:6">
      <c r="B454" s="519"/>
      <c r="C454" s="506" t="s">
        <v>1950</v>
      </c>
      <c r="D454" s="488" t="s">
        <v>1479</v>
      </c>
      <c r="E454" s="520">
        <v>697.8</v>
      </c>
      <c r="F454" s="525"/>
    </row>
    <row r="455" spans="2:6">
      <c r="B455" s="519"/>
      <c r="C455" s="506" t="s">
        <v>1951</v>
      </c>
      <c r="D455" s="488" t="s">
        <v>1479</v>
      </c>
      <c r="E455" s="520">
        <v>697.8</v>
      </c>
      <c r="F455" s="525"/>
    </row>
    <row r="456" spans="2:6">
      <c r="B456" s="519"/>
      <c r="C456" s="506" t="s">
        <v>420</v>
      </c>
      <c r="D456" s="488" t="s">
        <v>1479</v>
      </c>
      <c r="E456" s="520">
        <v>697.8</v>
      </c>
      <c r="F456" s="525"/>
    </row>
    <row r="457" spans="2:6">
      <c r="B457" s="519"/>
      <c r="C457" s="506" t="s">
        <v>421</v>
      </c>
      <c r="D457" s="488" t="s">
        <v>1479</v>
      </c>
      <c r="E457" s="520">
        <v>697.8</v>
      </c>
      <c r="F457" s="525"/>
    </row>
    <row r="458" spans="2:6">
      <c r="B458" s="519"/>
      <c r="C458" s="506" t="s">
        <v>422</v>
      </c>
      <c r="D458" s="488" t="s">
        <v>1479</v>
      </c>
      <c r="E458" s="520">
        <v>697.8</v>
      </c>
      <c r="F458" s="525"/>
    </row>
    <row r="459" spans="2:6">
      <c r="B459" s="519"/>
      <c r="C459" s="506" t="s">
        <v>423</v>
      </c>
      <c r="D459" s="488" t="s">
        <v>1479</v>
      </c>
      <c r="E459" s="520">
        <v>697.8</v>
      </c>
      <c r="F459" s="525"/>
    </row>
    <row r="460" spans="2:6">
      <c r="B460" s="519"/>
      <c r="C460" s="506" t="s">
        <v>424</v>
      </c>
      <c r="D460" s="488" t="s">
        <v>1479</v>
      </c>
      <c r="E460" s="520">
        <v>697.8</v>
      </c>
      <c r="F460" s="525"/>
    </row>
    <row r="461" spans="2:6">
      <c r="B461" s="519"/>
      <c r="C461" s="506" t="s">
        <v>425</v>
      </c>
      <c r="D461" s="488" t="s">
        <v>1479</v>
      </c>
      <c r="E461" s="520">
        <v>697.8</v>
      </c>
      <c r="F461" s="525"/>
    </row>
    <row r="462" spans="2:6">
      <c r="B462" s="519"/>
      <c r="C462" s="506" t="s">
        <v>426</v>
      </c>
      <c r="D462" s="488" t="s">
        <v>1479</v>
      </c>
      <c r="E462" s="520">
        <v>697.8</v>
      </c>
      <c r="F462" s="525"/>
    </row>
    <row r="463" spans="2:6">
      <c r="B463" s="519"/>
      <c r="C463" s="506" t="s">
        <v>427</v>
      </c>
      <c r="D463" s="488" t="s">
        <v>1479</v>
      </c>
      <c r="E463" s="520">
        <v>697.8</v>
      </c>
      <c r="F463" s="525"/>
    </row>
    <row r="464" spans="2:6">
      <c r="B464" s="519"/>
      <c r="C464" s="506" t="s">
        <v>428</v>
      </c>
      <c r="D464" s="488" t="s">
        <v>1479</v>
      </c>
      <c r="E464" s="520">
        <v>697.8</v>
      </c>
      <c r="F464" s="525"/>
    </row>
    <row r="465" spans="2:6">
      <c r="B465" s="519"/>
      <c r="C465" s="506" t="s">
        <v>429</v>
      </c>
      <c r="D465" s="488" t="s">
        <v>1479</v>
      </c>
      <c r="E465" s="520">
        <v>697.8</v>
      </c>
      <c r="F465" s="525"/>
    </row>
    <row r="466" spans="2:6">
      <c r="B466" s="519"/>
      <c r="C466" s="506" t="s">
        <v>430</v>
      </c>
      <c r="D466" s="488" t="s">
        <v>1479</v>
      </c>
      <c r="E466" s="520">
        <v>697.8</v>
      </c>
      <c r="F466" s="525"/>
    </row>
    <row r="467" spans="2:6">
      <c r="B467" s="519"/>
      <c r="C467" s="506" t="s">
        <v>431</v>
      </c>
      <c r="D467" s="488" t="s">
        <v>1479</v>
      </c>
      <c r="E467" s="520">
        <v>697.8</v>
      </c>
      <c r="F467" s="525"/>
    </row>
    <row r="468" spans="2:6">
      <c r="B468" s="519"/>
      <c r="C468" s="506" t="s">
        <v>432</v>
      </c>
      <c r="D468" s="488" t="s">
        <v>1479</v>
      </c>
      <c r="E468" s="520">
        <v>697.8</v>
      </c>
      <c r="F468" s="525"/>
    </row>
    <row r="469" spans="2:6">
      <c r="B469" s="519"/>
      <c r="C469" s="506" t="s">
        <v>433</v>
      </c>
      <c r="D469" s="488" t="s">
        <v>1479</v>
      </c>
      <c r="E469" s="520">
        <v>697.8</v>
      </c>
      <c r="F469" s="525"/>
    </row>
    <row r="470" spans="2:6">
      <c r="B470" s="519"/>
      <c r="C470" s="506" t="s">
        <v>434</v>
      </c>
      <c r="D470" s="488" t="s">
        <v>1479</v>
      </c>
      <c r="E470" s="520">
        <v>697.8</v>
      </c>
      <c r="F470" s="525"/>
    </row>
    <row r="471" spans="2:6">
      <c r="B471" s="519"/>
      <c r="C471" s="506" t="s">
        <v>435</v>
      </c>
      <c r="D471" s="488" t="s">
        <v>1479</v>
      </c>
      <c r="E471" s="520">
        <v>697.8</v>
      </c>
      <c r="F471" s="525"/>
    </row>
    <row r="472" spans="2:6">
      <c r="B472" s="519"/>
      <c r="C472" s="506" t="s">
        <v>436</v>
      </c>
      <c r="D472" s="488" t="s">
        <v>1479</v>
      </c>
      <c r="E472" s="520">
        <v>697.8</v>
      </c>
      <c r="F472" s="525"/>
    </row>
    <row r="473" spans="2:6">
      <c r="B473" s="519"/>
      <c r="C473" s="506" t="s">
        <v>437</v>
      </c>
      <c r="D473" s="488" t="s">
        <v>1479</v>
      </c>
      <c r="E473" s="520">
        <v>697.8</v>
      </c>
      <c r="F473" s="525"/>
    </row>
    <row r="474" spans="2:6">
      <c r="B474" s="519"/>
      <c r="C474" s="506" t="s">
        <v>438</v>
      </c>
      <c r="D474" s="488" t="s">
        <v>1479</v>
      </c>
      <c r="E474" s="520">
        <v>697.8</v>
      </c>
      <c r="F474" s="525"/>
    </row>
    <row r="475" spans="2:6">
      <c r="B475" s="519"/>
      <c r="C475" s="506" t="s">
        <v>439</v>
      </c>
      <c r="D475" s="488" t="s">
        <v>1479</v>
      </c>
      <c r="E475" s="520">
        <v>697.8</v>
      </c>
      <c r="F475" s="525"/>
    </row>
    <row r="476" spans="2:6">
      <c r="B476" s="519"/>
      <c r="C476" s="506" t="s">
        <v>440</v>
      </c>
      <c r="D476" s="488" t="s">
        <v>1479</v>
      </c>
      <c r="E476" s="520">
        <v>697.8</v>
      </c>
      <c r="F476" s="525"/>
    </row>
    <row r="477" spans="2:6">
      <c r="B477" s="519"/>
      <c r="C477" s="506" t="s">
        <v>441</v>
      </c>
      <c r="D477" s="488" t="s">
        <v>1479</v>
      </c>
      <c r="E477" s="520">
        <v>697.8</v>
      </c>
      <c r="F477" s="525"/>
    </row>
    <row r="478" spans="2:6">
      <c r="B478" s="519"/>
      <c r="C478" s="506" t="s">
        <v>442</v>
      </c>
      <c r="D478" s="488" t="s">
        <v>1479</v>
      </c>
      <c r="E478" s="520">
        <v>697.8</v>
      </c>
      <c r="F478" s="525"/>
    </row>
    <row r="479" spans="2:6">
      <c r="B479" s="519"/>
      <c r="C479" s="506" t="s">
        <v>443</v>
      </c>
      <c r="D479" s="488" t="s">
        <v>1479</v>
      </c>
      <c r="E479" s="520">
        <v>697.8</v>
      </c>
      <c r="F479" s="525"/>
    </row>
    <row r="480" spans="2:6">
      <c r="B480" s="519"/>
      <c r="C480" s="506" t="s">
        <v>444</v>
      </c>
      <c r="D480" s="488" t="s">
        <v>1479</v>
      </c>
      <c r="E480" s="520">
        <v>697.8</v>
      </c>
      <c r="F480" s="525"/>
    </row>
    <row r="481" spans="2:6">
      <c r="B481" s="519"/>
      <c r="C481" s="506" t="s">
        <v>445</v>
      </c>
      <c r="D481" s="488" t="s">
        <v>1479</v>
      </c>
      <c r="E481" s="520">
        <v>697.8</v>
      </c>
      <c r="F481" s="525"/>
    </row>
    <row r="482" spans="2:6">
      <c r="B482" s="519"/>
      <c r="C482" s="506" t="s">
        <v>446</v>
      </c>
      <c r="D482" s="488" t="s">
        <v>1479</v>
      </c>
      <c r="E482" s="520">
        <v>697.8</v>
      </c>
      <c r="F482" s="525"/>
    </row>
    <row r="483" spans="2:6">
      <c r="B483" s="519"/>
      <c r="C483" s="506" t="s">
        <v>447</v>
      </c>
      <c r="D483" s="488" t="s">
        <v>1479</v>
      </c>
      <c r="E483" s="520">
        <v>697.8</v>
      </c>
      <c r="F483" s="525"/>
    </row>
    <row r="484" spans="2:6">
      <c r="B484" s="519"/>
      <c r="C484" s="506" t="s">
        <v>448</v>
      </c>
      <c r="D484" s="488" t="s">
        <v>1479</v>
      </c>
      <c r="E484" s="520">
        <v>697.8</v>
      </c>
      <c r="F484" s="525"/>
    </row>
    <row r="485" spans="2:6">
      <c r="B485" s="519"/>
      <c r="C485" s="506" t="s">
        <v>449</v>
      </c>
      <c r="D485" s="488" t="s">
        <v>1479</v>
      </c>
      <c r="E485" s="520">
        <v>697.8</v>
      </c>
      <c r="F485" s="525"/>
    </row>
    <row r="486" spans="2:6">
      <c r="B486" s="519"/>
      <c r="C486" s="506" t="s">
        <v>450</v>
      </c>
      <c r="D486" s="488" t="s">
        <v>1479</v>
      </c>
      <c r="E486" s="520">
        <v>697.8</v>
      </c>
      <c r="F486" s="525"/>
    </row>
    <row r="487" spans="2:6">
      <c r="B487" s="519"/>
      <c r="C487" s="506" t="s">
        <v>451</v>
      </c>
      <c r="D487" s="488" t="s">
        <v>1479</v>
      </c>
      <c r="E487" s="520">
        <v>697.8</v>
      </c>
      <c r="F487" s="525"/>
    </row>
    <row r="488" spans="2:6">
      <c r="B488" s="519"/>
      <c r="C488" s="506" t="s">
        <v>452</v>
      </c>
      <c r="D488" s="488" t="s">
        <v>1479</v>
      </c>
      <c r="E488" s="520">
        <v>697.8</v>
      </c>
      <c r="F488" s="525"/>
    </row>
    <row r="489" spans="2:6">
      <c r="B489" s="519"/>
      <c r="C489" s="506" t="s">
        <v>453</v>
      </c>
      <c r="D489" s="488" t="s">
        <v>1479</v>
      </c>
      <c r="E489" s="520">
        <v>697.8</v>
      </c>
      <c r="F489" s="525"/>
    </row>
    <row r="490" spans="2:6">
      <c r="B490" s="519"/>
      <c r="C490" s="506" t="s">
        <v>454</v>
      </c>
      <c r="D490" s="488" t="s">
        <v>1479</v>
      </c>
      <c r="E490" s="520">
        <v>697.8</v>
      </c>
      <c r="F490" s="525"/>
    </row>
    <row r="491" spans="2:6">
      <c r="B491" s="519"/>
      <c r="C491" s="506" t="s">
        <v>455</v>
      </c>
      <c r="D491" s="488" t="s">
        <v>1479</v>
      </c>
      <c r="E491" s="520">
        <v>697.8</v>
      </c>
      <c r="F491" s="525"/>
    </row>
    <row r="492" spans="2:6">
      <c r="B492" s="519"/>
      <c r="C492" s="506" t="s">
        <v>456</v>
      </c>
      <c r="D492" s="488" t="s">
        <v>1479</v>
      </c>
      <c r="E492" s="520">
        <v>697.8</v>
      </c>
      <c r="F492" s="525"/>
    </row>
    <row r="493" spans="2:6">
      <c r="B493" s="519"/>
      <c r="C493" s="506" t="s">
        <v>457</v>
      </c>
      <c r="D493" s="488" t="s">
        <v>1479</v>
      </c>
      <c r="E493" s="520">
        <v>697.8</v>
      </c>
      <c r="F493" s="525"/>
    </row>
    <row r="494" spans="2:6">
      <c r="B494" s="519"/>
      <c r="C494" s="506" t="s">
        <v>458</v>
      </c>
      <c r="D494" s="488" t="s">
        <v>1479</v>
      </c>
      <c r="E494" s="520">
        <v>697.8</v>
      </c>
      <c r="F494" s="525"/>
    </row>
    <row r="495" spans="2:6">
      <c r="B495" s="519"/>
      <c r="C495" s="506" t="s">
        <v>459</v>
      </c>
      <c r="D495" s="488" t="s">
        <v>1479</v>
      </c>
      <c r="E495" s="520">
        <v>697.8</v>
      </c>
      <c r="F495" s="525"/>
    </row>
    <row r="496" spans="2:6">
      <c r="B496" s="519"/>
      <c r="C496" s="506" t="s">
        <v>460</v>
      </c>
      <c r="D496" s="488" t="s">
        <v>1479</v>
      </c>
      <c r="E496" s="520">
        <v>697.8</v>
      </c>
      <c r="F496" s="525"/>
    </row>
    <row r="497" spans="2:6">
      <c r="B497" s="519"/>
      <c r="C497" s="506" t="s">
        <v>461</v>
      </c>
      <c r="D497" s="488" t="s">
        <v>1479</v>
      </c>
      <c r="E497" s="520">
        <v>697.8</v>
      </c>
      <c r="F497" s="525"/>
    </row>
    <row r="498" spans="2:6">
      <c r="B498" s="519"/>
      <c r="C498" s="506" t="s">
        <v>462</v>
      </c>
      <c r="D498" s="488" t="s">
        <v>1479</v>
      </c>
      <c r="E498" s="520">
        <v>697.8</v>
      </c>
      <c r="F498" s="525"/>
    </row>
    <row r="499" spans="2:6">
      <c r="B499" s="519"/>
      <c r="C499" s="506" t="s">
        <v>463</v>
      </c>
      <c r="D499" s="488" t="s">
        <v>1479</v>
      </c>
      <c r="E499" s="520">
        <v>697.8</v>
      </c>
      <c r="F499" s="525"/>
    </row>
    <row r="500" spans="2:6">
      <c r="B500" s="519"/>
      <c r="C500" s="506" t="s">
        <v>464</v>
      </c>
      <c r="D500" s="488" t="s">
        <v>1479</v>
      </c>
      <c r="E500" s="520">
        <v>697.8</v>
      </c>
      <c r="F500" s="525"/>
    </row>
    <row r="501" spans="2:6">
      <c r="B501" s="519"/>
      <c r="C501" s="506" t="s">
        <v>465</v>
      </c>
      <c r="D501" s="488" t="s">
        <v>1479</v>
      </c>
      <c r="E501" s="520">
        <v>697.8</v>
      </c>
      <c r="F501" s="525"/>
    </row>
    <row r="502" spans="2:6">
      <c r="B502" s="519"/>
      <c r="C502" s="506" t="s">
        <v>466</v>
      </c>
      <c r="D502" s="488" t="s">
        <v>1479</v>
      </c>
      <c r="E502" s="520">
        <v>697.8</v>
      </c>
      <c r="F502" s="525"/>
    </row>
    <row r="503" spans="2:6">
      <c r="B503" s="519"/>
      <c r="C503" s="506" t="s">
        <v>467</v>
      </c>
      <c r="D503" s="488" t="s">
        <v>1479</v>
      </c>
      <c r="E503" s="520">
        <v>697.8</v>
      </c>
      <c r="F503" s="525"/>
    </row>
    <row r="504" spans="2:6">
      <c r="B504" s="519"/>
      <c r="C504" s="506" t="s">
        <v>468</v>
      </c>
      <c r="D504" s="488" t="s">
        <v>1479</v>
      </c>
      <c r="E504" s="520">
        <v>697.8</v>
      </c>
      <c r="F504" s="525"/>
    </row>
    <row r="505" spans="2:6">
      <c r="B505" s="519"/>
      <c r="C505" s="506" t="s">
        <v>469</v>
      </c>
      <c r="D505" s="488" t="s">
        <v>1479</v>
      </c>
      <c r="E505" s="520">
        <v>697.8</v>
      </c>
      <c r="F505" s="525"/>
    </row>
    <row r="506" spans="2:6">
      <c r="B506" s="519"/>
      <c r="C506" s="506" t="s">
        <v>470</v>
      </c>
      <c r="D506" s="488" t="s">
        <v>1479</v>
      </c>
      <c r="E506" s="520">
        <v>697.8</v>
      </c>
      <c r="F506" s="525"/>
    </row>
    <row r="507" spans="2:6">
      <c r="B507" s="519"/>
      <c r="C507" s="506" t="s">
        <v>471</v>
      </c>
      <c r="D507" s="488" t="s">
        <v>1479</v>
      </c>
      <c r="E507" s="520">
        <v>697.8</v>
      </c>
      <c r="F507" s="525"/>
    </row>
    <row r="508" spans="2:6">
      <c r="B508" s="519"/>
      <c r="C508" s="506" t="s">
        <v>472</v>
      </c>
      <c r="D508" s="488" t="s">
        <v>1479</v>
      </c>
      <c r="E508" s="520">
        <v>697.8</v>
      </c>
      <c r="F508" s="525"/>
    </row>
    <row r="509" spans="2:6">
      <c r="B509" s="519"/>
      <c r="C509" s="506" t="s">
        <v>473</v>
      </c>
      <c r="D509" s="488" t="s">
        <v>1479</v>
      </c>
      <c r="E509" s="520">
        <v>697.8</v>
      </c>
      <c r="F509" s="525"/>
    </row>
    <row r="510" spans="2:6">
      <c r="B510" s="519"/>
      <c r="C510" s="506" t="s">
        <v>474</v>
      </c>
      <c r="D510" s="488" t="s">
        <v>1479</v>
      </c>
      <c r="E510" s="520">
        <v>697.8</v>
      </c>
      <c r="F510" s="525"/>
    </row>
    <row r="511" spans="2:6">
      <c r="B511" s="519"/>
      <c r="C511" s="506" t="s">
        <v>475</v>
      </c>
      <c r="D511" s="488" t="s">
        <v>1479</v>
      </c>
      <c r="E511" s="520">
        <v>697.8</v>
      </c>
      <c r="F511" s="525"/>
    </row>
    <row r="512" spans="2:6">
      <c r="B512" s="519"/>
      <c r="C512" s="506" t="s">
        <v>476</v>
      </c>
      <c r="D512" s="488" t="s">
        <v>1479</v>
      </c>
      <c r="E512" s="520">
        <v>697.8</v>
      </c>
      <c r="F512" s="525"/>
    </row>
    <row r="513" spans="2:6">
      <c r="B513" s="519"/>
      <c r="C513" s="506" t="s">
        <v>477</v>
      </c>
      <c r="D513" s="488" t="s">
        <v>1479</v>
      </c>
      <c r="E513" s="520">
        <v>697.8</v>
      </c>
      <c r="F513" s="525"/>
    </row>
    <row r="514" spans="2:6">
      <c r="B514" s="519"/>
      <c r="C514" s="506" t="s">
        <v>478</v>
      </c>
      <c r="D514" s="488" t="s">
        <v>1479</v>
      </c>
      <c r="E514" s="520">
        <v>697.8</v>
      </c>
      <c r="F514" s="525"/>
    </row>
    <row r="515" spans="2:6">
      <c r="B515" s="519"/>
      <c r="C515" s="506" t="s">
        <v>479</v>
      </c>
      <c r="D515" s="488" t="s">
        <v>1479</v>
      </c>
      <c r="E515" s="520">
        <v>697.8</v>
      </c>
      <c r="F515" s="525"/>
    </row>
    <row r="516" spans="2:6">
      <c r="B516" s="519"/>
      <c r="C516" s="506" t="s">
        <v>480</v>
      </c>
      <c r="D516" s="488" t="s">
        <v>1479</v>
      </c>
      <c r="E516" s="520">
        <v>697.8</v>
      </c>
      <c r="F516" s="525"/>
    </row>
    <row r="517" spans="2:6">
      <c r="B517" s="519"/>
      <c r="C517" s="506" t="s">
        <v>481</v>
      </c>
      <c r="D517" s="488" t="s">
        <v>1479</v>
      </c>
      <c r="E517" s="520">
        <v>697.8</v>
      </c>
      <c r="F517" s="525"/>
    </row>
    <row r="518" spans="2:6">
      <c r="B518" s="519"/>
      <c r="C518" s="506" t="s">
        <v>482</v>
      </c>
      <c r="D518" s="488" t="s">
        <v>1479</v>
      </c>
      <c r="E518" s="520">
        <v>697.8</v>
      </c>
      <c r="F518" s="525"/>
    </row>
    <row r="519" spans="2:6">
      <c r="B519" s="519"/>
      <c r="C519" s="506" t="s">
        <v>483</v>
      </c>
      <c r="D519" s="488" t="s">
        <v>1479</v>
      </c>
      <c r="E519" s="520">
        <v>697.8</v>
      </c>
      <c r="F519" s="525"/>
    </row>
    <row r="520" spans="2:6">
      <c r="B520" s="519"/>
      <c r="C520" s="506" t="s">
        <v>484</v>
      </c>
      <c r="D520" s="488" t="s">
        <v>1479</v>
      </c>
      <c r="E520" s="520">
        <v>697.8</v>
      </c>
      <c r="F520" s="525"/>
    </row>
    <row r="521" spans="2:6">
      <c r="B521" s="519"/>
      <c r="C521" s="506" t="s">
        <v>2174</v>
      </c>
      <c r="D521" s="488" t="s">
        <v>1479</v>
      </c>
      <c r="E521" s="520">
        <v>697.8</v>
      </c>
      <c r="F521" s="525"/>
    </row>
    <row r="522" spans="2:6">
      <c r="B522" s="519"/>
      <c r="C522" s="506" t="s">
        <v>2175</v>
      </c>
      <c r="D522" s="488" t="s">
        <v>1479</v>
      </c>
      <c r="E522" s="520">
        <v>697.8</v>
      </c>
      <c r="F522" s="525"/>
    </row>
    <row r="523" spans="2:6">
      <c r="B523" s="519"/>
      <c r="C523" s="506" t="s">
        <v>2176</v>
      </c>
      <c r="D523" s="488" t="s">
        <v>1479</v>
      </c>
      <c r="E523" s="520">
        <v>697.8</v>
      </c>
      <c r="F523" s="525"/>
    </row>
    <row r="524" spans="2:6">
      <c r="B524" s="519"/>
      <c r="C524" s="506" t="s">
        <v>2177</v>
      </c>
      <c r="D524" s="488" t="s">
        <v>1479</v>
      </c>
      <c r="E524" s="520">
        <v>697.8</v>
      </c>
      <c r="F524" s="525"/>
    </row>
    <row r="525" spans="2:6">
      <c r="B525" s="519"/>
      <c r="C525" s="506" t="s">
        <v>2178</v>
      </c>
      <c r="D525" s="488" t="s">
        <v>1479</v>
      </c>
      <c r="E525" s="520">
        <v>697.8</v>
      </c>
      <c r="F525" s="525"/>
    </row>
    <row r="526" spans="2:6">
      <c r="B526" s="519"/>
      <c r="C526" s="506" t="s">
        <v>2179</v>
      </c>
      <c r="D526" s="488" t="s">
        <v>1479</v>
      </c>
      <c r="E526" s="520">
        <v>697.8</v>
      </c>
      <c r="F526" s="525"/>
    </row>
    <row r="527" spans="2:6">
      <c r="B527" s="519"/>
      <c r="C527" s="506" t="s">
        <v>2180</v>
      </c>
      <c r="D527" s="488" t="s">
        <v>1479</v>
      </c>
      <c r="E527" s="520">
        <v>697.8</v>
      </c>
      <c r="F527" s="525"/>
    </row>
    <row r="528" spans="2:6">
      <c r="B528" s="519"/>
      <c r="C528" s="506" t="s">
        <v>2181</v>
      </c>
      <c r="D528" s="488" t="s">
        <v>1479</v>
      </c>
      <c r="E528" s="520">
        <v>697.8</v>
      </c>
      <c r="F528" s="525"/>
    </row>
    <row r="529" spans="2:6">
      <c r="B529" s="519"/>
      <c r="C529" s="506" t="s">
        <v>2182</v>
      </c>
      <c r="D529" s="488" t="s">
        <v>1479</v>
      </c>
      <c r="E529" s="520">
        <v>697.8</v>
      </c>
      <c r="F529" s="525"/>
    </row>
    <row r="530" spans="2:6">
      <c r="B530" s="519"/>
      <c r="C530" s="506" t="s">
        <v>2183</v>
      </c>
      <c r="D530" s="488" t="s">
        <v>1479</v>
      </c>
      <c r="E530" s="520">
        <v>697.8</v>
      </c>
      <c r="F530" s="525"/>
    </row>
    <row r="531" spans="2:6">
      <c r="B531" s="519"/>
      <c r="C531" s="506" t="s">
        <v>2184</v>
      </c>
      <c r="D531" s="488" t="s">
        <v>1479</v>
      </c>
      <c r="E531" s="520">
        <v>697.8</v>
      </c>
      <c r="F531" s="525"/>
    </row>
    <row r="532" spans="2:6">
      <c r="B532" s="519"/>
      <c r="C532" s="506" t="s">
        <v>2185</v>
      </c>
      <c r="D532" s="488" t="s">
        <v>1479</v>
      </c>
      <c r="E532" s="520">
        <v>697.8</v>
      </c>
      <c r="F532" s="525"/>
    </row>
    <row r="533" spans="2:6">
      <c r="B533" s="519"/>
      <c r="C533" s="506" t="s">
        <v>2186</v>
      </c>
      <c r="D533" s="488" t="s">
        <v>1479</v>
      </c>
      <c r="E533" s="520">
        <v>697.8</v>
      </c>
      <c r="F533" s="525"/>
    </row>
    <row r="534" spans="2:6">
      <c r="B534" s="519"/>
      <c r="C534" s="506" t="s">
        <v>2187</v>
      </c>
      <c r="D534" s="488" t="s">
        <v>1479</v>
      </c>
      <c r="E534" s="520">
        <v>697.8</v>
      </c>
      <c r="F534" s="525"/>
    </row>
    <row r="535" spans="2:6">
      <c r="B535" s="519"/>
      <c r="C535" s="506" t="s">
        <v>2188</v>
      </c>
      <c r="D535" s="488" t="s">
        <v>1479</v>
      </c>
      <c r="E535" s="520">
        <v>697.8</v>
      </c>
      <c r="F535" s="525"/>
    </row>
    <row r="536" spans="2:6">
      <c r="B536" s="519"/>
      <c r="C536" s="506" t="s">
        <v>2189</v>
      </c>
      <c r="D536" s="488" t="s">
        <v>1479</v>
      </c>
      <c r="E536" s="520">
        <v>697.8</v>
      </c>
      <c r="F536" s="525"/>
    </row>
    <row r="537" spans="2:6">
      <c r="B537" s="519"/>
      <c r="C537" s="506" t="s">
        <v>2190</v>
      </c>
      <c r="D537" s="488" t="s">
        <v>1479</v>
      </c>
      <c r="E537" s="520">
        <v>697.8</v>
      </c>
      <c r="F537" s="525"/>
    </row>
    <row r="538" spans="2:6">
      <c r="B538" s="519"/>
      <c r="C538" s="506" t="s">
        <v>2191</v>
      </c>
      <c r="D538" s="488" t="s">
        <v>1479</v>
      </c>
      <c r="E538" s="520">
        <v>697.8</v>
      </c>
      <c r="F538" s="525"/>
    </row>
    <row r="539" spans="2:6">
      <c r="B539" s="519"/>
      <c r="C539" s="506" t="s">
        <v>2192</v>
      </c>
      <c r="D539" s="488" t="s">
        <v>1479</v>
      </c>
      <c r="E539" s="520">
        <v>697.8</v>
      </c>
      <c r="F539" s="525"/>
    </row>
    <row r="540" spans="2:6">
      <c r="B540" s="519"/>
      <c r="C540" s="506" t="s">
        <v>2193</v>
      </c>
      <c r="D540" s="488" t="s">
        <v>1479</v>
      </c>
      <c r="E540" s="520">
        <v>697.8</v>
      </c>
      <c r="F540" s="525"/>
    </row>
    <row r="541" spans="2:6">
      <c r="B541" s="519"/>
      <c r="C541" s="506" t="s">
        <v>2194</v>
      </c>
      <c r="D541" s="488" t="s">
        <v>1479</v>
      </c>
      <c r="E541" s="520">
        <v>697.8</v>
      </c>
      <c r="F541" s="525"/>
    </row>
    <row r="542" spans="2:6">
      <c r="B542" s="519"/>
      <c r="C542" s="506" t="s">
        <v>2195</v>
      </c>
      <c r="D542" s="488" t="s">
        <v>1479</v>
      </c>
      <c r="E542" s="520">
        <v>697.8</v>
      </c>
      <c r="F542" s="525"/>
    </row>
    <row r="543" spans="2:6">
      <c r="B543" s="519"/>
      <c r="C543" s="506" t="s">
        <v>2196</v>
      </c>
      <c r="D543" s="488" t="s">
        <v>1479</v>
      </c>
      <c r="E543" s="520">
        <v>697.8</v>
      </c>
      <c r="F543" s="525"/>
    </row>
    <row r="544" spans="2:6">
      <c r="B544" s="519"/>
      <c r="C544" s="506" t="s">
        <v>2197</v>
      </c>
      <c r="D544" s="488" t="s">
        <v>1479</v>
      </c>
      <c r="E544" s="520">
        <v>697.8</v>
      </c>
      <c r="F544" s="525"/>
    </row>
    <row r="545" spans="2:6">
      <c r="B545" s="519"/>
      <c r="C545" s="506" t="s">
        <v>533</v>
      </c>
      <c r="D545" s="488" t="s">
        <v>1479</v>
      </c>
      <c r="E545" s="520">
        <v>697.8</v>
      </c>
      <c r="F545" s="525"/>
    </row>
    <row r="546" spans="2:6">
      <c r="B546" s="519"/>
      <c r="C546" s="506" t="s">
        <v>534</v>
      </c>
      <c r="D546" s="488" t="s">
        <v>1479</v>
      </c>
      <c r="E546" s="520">
        <v>697.8</v>
      </c>
      <c r="F546" s="525"/>
    </row>
    <row r="547" spans="2:6">
      <c r="B547" s="519"/>
      <c r="C547" s="506" t="s">
        <v>535</v>
      </c>
      <c r="D547" s="488" t="s">
        <v>1479</v>
      </c>
      <c r="E547" s="520">
        <v>697.8</v>
      </c>
      <c r="F547" s="525"/>
    </row>
    <row r="548" spans="2:6">
      <c r="B548" s="519"/>
      <c r="C548" s="506" t="s">
        <v>536</v>
      </c>
      <c r="D548" s="488" t="s">
        <v>1479</v>
      </c>
      <c r="E548" s="520">
        <v>697.8</v>
      </c>
      <c r="F548" s="525"/>
    </row>
    <row r="549" spans="2:6">
      <c r="B549" s="519"/>
      <c r="C549" s="506" t="s">
        <v>537</v>
      </c>
      <c r="D549" s="488" t="s">
        <v>1479</v>
      </c>
      <c r="E549" s="520">
        <v>697.8</v>
      </c>
      <c r="F549" s="525"/>
    </row>
    <row r="550" spans="2:6">
      <c r="B550" s="519"/>
      <c r="C550" s="506" t="s">
        <v>538</v>
      </c>
      <c r="D550" s="488" t="s">
        <v>1479</v>
      </c>
      <c r="E550" s="520">
        <v>697.8</v>
      </c>
      <c r="F550" s="525"/>
    </row>
    <row r="551" spans="2:6">
      <c r="B551" s="519"/>
      <c r="C551" s="506" t="s">
        <v>539</v>
      </c>
      <c r="D551" s="488" t="s">
        <v>1479</v>
      </c>
      <c r="E551" s="520">
        <v>697.8</v>
      </c>
      <c r="F551" s="525"/>
    </row>
    <row r="552" spans="2:6">
      <c r="B552" s="519"/>
      <c r="C552" s="506" t="s">
        <v>540</v>
      </c>
      <c r="D552" s="488" t="s">
        <v>1479</v>
      </c>
      <c r="E552" s="520">
        <v>697.8</v>
      </c>
      <c r="F552" s="525"/>
    </row>
    <row r="553" spans="2:6">
      <c r="B553" s="519"/>
      <c r="C553" s="506" t="s">
        <v>541</v>
      </c>
      <c r="D553" s="488" t="s">
        <v>1479</v>
      </c>
      <c r="E553" s="520">
        <v>697.8</v>
      </c>
      <c r="F553" s="525"/>
    </row>
    <row r="554" spans="2:6">
      <c r="B554" s="519"/>
      <c r="C554" s="506" t="s">
        <v>542</v>
      </c>
      <c r="D554" s="488" t="s">
        <v>1479</v>
      </c>
      <c r="E554" s="520">
        <v>697.8</v>
      </c>
      <c r="F554" s="525"/>
    </row>
    <row r="555" spans="2:6">
      <c r="B555" s="519"/>
      <c r="C555" s="506" t="s">
        <v>543</v>
      </c>
      <c r="D555" s="488" t="s">
        <v>1479</v>
      </c>
      <c r="E555" s="520">
        <v>697.8</v>
      </c>
      <c r="F555" s="525"/>
    </row>
    <row r="556" spans="2:6">
      <c r="B556" s="519"/>
      <c r="C556" s="506" t="s">
        <v>544</v>
      </c>
      <c r="D556" s="488" t="s">
        <v>1479</v>
      </c>
      <c r="E556" s="520">
        <v>697.8</v>
      </c>
      <c r="F556" s="525"/>
    </row>
    <row r="557" spans="2:6">
      <c r="B557" s="519"/>
      <c r="C557" s="506" t="s">
        <v>545</v>
      </c>
      <c r="D557" s="488" t="s">
        <v>1479</v>
      </c>
      <c r="E557" s="520">
        <v>697.8</v>
      </c>
      <c r="F557" s="525"/>
    </row>
    <row r="558" spans="2:6">
      <c r="B558" s="519"/>
      <c r="C558" s="506" t="s">
        <v>546</v>
      </c>
      <c r="D558" s="488" t="s">
        <v>1479</v>
      </c>
      <c r="E558" s="520">
        <v>697.8</v>
      </c>
      <c r="F558" s="525"/>
    </row>
    <row r="559" spans="2:6">
      <c r="B559" s="519"/>
      <c r="C559" s="506" t="s">
        <v>547</v>
      </c>
      <c r="D559" s="488" t="s">
        <v>1479</v>
      </c>
      <c r="E559" s="520">
        <v>697.8</v>
      </c>
      <c r="F559" s="525"/>
    </row>
    <row r="560" spans="2:6">
      <c r="B560" s="519"/>
      <c r="C560" s="506" t="s">
        <v>548</v>
      </c>
      <c r="D560" s="488" t="s">
        <v>1479</v>
      </c>
      <c r="E560" s="520">
        <v>697.8</v>
      </c>
      <c r="F560" s="525"/>
    </row>
    <row r="561" spans="2:6">
      <c r="B561" s="519"/>
      <c r="C561" s="506" t="s">
        <v>549</v>
      </c>
      <c r="D561" s="488" t="s">
        <v>1479</v>
      </c>
      <c r="E561" s="520">
        <v>697.8</v>
      </c>
      <c r="F561" s="525"/>
    </row>
    <row r="562" spans="2:6">
      <c r="B562" s="519"/>
      <c r="C562" s="506" t="s">
        <v>550</v>
      </c>
      <c r="D562" s="488" t="s">
        <v>1479</v>
      </c>
      <c r="E562" s="520">
        <v>697.8</v>
      </c>
      <c r="F562" s="525"/>
    </row>
    <row r="563" spans="2:6">
      <c r="B563" s="519"/>
      <c r="C563" s="506" t="s">
        <v>551</v>
      </c>
      <c r="D563" s="488" t="s">
        <v>1479</v>
      </c>
      <c r="E563" s="520">
        <v>697.8</v>
      </c>
      <c r="F563" s="525"/>
    </row>
    <row r="564" spans="2:6">
      <c r="B564" s="519"/>
      <c r="C564" s="506" t="s">
        <v>552</v>
      </c>
      <c r="D564" s="488" t="s">
        <v>1479</v>
      </c>
      <c r="E564" s="520">
        <v>697.8</v>
      </c>
      <c r="F564" s="525"/>
    </row>
    <row r="565" spans="2:6">
      <c r="B565" s="519"/>
      <c r="C565" s="506" t="s">
        <v>553</v>
      </c>
      <c r="D565" s="488" t="s">
        <v>1479</v>
      </c>
      <c r="E565" s="520">
        <v>697.8</v>
      </c>
      <c r="F565" s="525"/>
    </row>
    <row r="566" spans="2:6">
      <c r="B566" s="519"/>
      <c r="C566" s="506" t="s">
        <v>554</v>
      </c>
      <c r="D566" s="488" t="s">
        <v>1479</v>
      </c>
      <c r="E566" s="520">
        <v>697.8</v>
      </c>
      <c r="F566" s="525"/>
    </row>
    <row r="567" spans="2:6">
      <c r="B567" s="519"/>
      <c r="C567" s="506" t="s">
        <v>555</v>
      </c>
      <c r="D567" s="488" t="s">
        <v>1479</v>
      </c>
      <c r="E567" s="520">
        <v>697.8</v>
      </c>
      <c r="F567" s="525"/>
    </row>
    <row r="568" spans="2:6">
      <c r="B568" s="519"/>
      <c r="C568" s="506" t="s">
        <v>556</v>
      </c>
      <c r="D568" s="488" t="s">
        <v>1479</v>
      </c>
      <c r="E568" s="520">
        <v>697.8</v>
      </c>
      <c r="F568" s="525"/>
    </row>
    <row r="569" spans="2:6">
      <c r="B569" s="519"/>
      <c r="C569" s="506" t="s">
        <v>557</v>
      </c>
      <c r="D569" s="488" t="s">
        <v>1479</v>
      </c>
      <c r="E569" s="520">
        <v>697.8</v>
      </c>
      <c r="F569" s="525"/>
    </row>
    <row r="570" spans="2:6">
      <c r="B570" s="519"/>
      <c r="C570" s="506" t="s">
        <v>558</v>
      </c>
      <c r="D570" s="488" t="s">
        <v>1479</v>
      </c>
      <c r="E570" s="520">
        <v>697.8</v>
      </c>
      <c r="F570" s="525"/>
    </row>
    <row r="571" spans="2:6">
      <c r="B571" s="519"/>
      <c r="C571" s="506" t="s">
        <v>559</v>
      </c>
      <c r="D571" s="488" t="s">
        <v>1479</v>
      </c>
      <c r="E571" s="520">
        <v>697.8</v>
      </c>
      <c r="F571" s="525"/>
    </row>
    <row r="572" spans="2:6">
      <c r="B572" s="519"/>
      <c r="C572" s="506" t="s">
        <v>560</v>
      </c>
      <c r="D572" s="488" t="s">
        <v>1479</v>
      </c>
      <c r="E572" s="520">
        <v>697.8</v>
      </c>
      <c r="F572" s="525"/>
    </row>
    <row r="573" spans="2:6">
      <c r="B573" s="519"/>
      <c r="C573" s="506" t="s">
        <v>561</v>
      </c>
      <c r="D573" s="488" t="s">
        <v>1479</v>
      </c>
      <c r="E573" s="520">
        <v>697.8</v>
      </c>
      <c r="F573" s="525"/>
    </row>
    <row r="574" spans="2:6">
      <c r="B574" s="519"/>
      <c r="C574" s="506" t="s">
        <v>562</v>
      </c>
      <c r="D574" s="488" t="s">
        <v>1479</v>
      </c>
      <c r="E574" s="520">
        <v>697.8</v>
      </c>
      <c r="F574" s="525"/>
    </row>
    <row r="575" spans="2:6">
      <c r="B575" s="519"/>
      <c r="C575" s="506" t="s">
        <v>563</v>
      </c>
      <c r="D575" s="488" t="s">
        <v>1479</v>
      </c>
      <c r="E575" s="520">
        <v>697.8</v>
      </c>
      <c r="F575" s="525"/>
    </row>
    <row r="576" spans="2:6">
      <c r="B576" s="519"/>
      <c r="C576" s="506" t="s">
        <v>564</v>
      </c>
      <c r="D576" s="488" t="s">
        <v>1479</v>
      </c>
      <c r="E576" s="520">
        <v>697.8</v>
      </c>
      <c r="F576" s="525"/>
    </row>
    <row r="577" spans="2:6">
      <c r="B577" s="519"/>
      <c r="C577" s="506" t="s">
        <v>565</v>
      </c>
      <c r="D577" s="488" t="s">
        <v>1479</v>
      </c>
      <c r="E577" s="520">
        <v>697.8</v>
      </c>
      <c r="F577" s="525"/>
    </row>
    <row r="578" spans="2:6">
      <c r="B578" s="519"/>
      <c r="C578" s="506" t="s">
        <v>566</v>
      </c>
      <c r="D578" s="488" t="s">
        <v>1479</v>
      </c>
      <c r="E578" s="520">
        <v>697.8</v>
      </c>
      <c r="F578" s="525"/>
    </row>
    <row r="579" spans="2:6">
      <c r="B579" s="519"/>
      <c r="C579" s="506" t="s">
        <v>567</v>
      </c>
      <c r="D579" s="488" t="s">
        <v>1479</v>
      </c>
      <c r="E579" s="520">
        <v>697.8</v>
      </c>
      <c r="F579" s="525"/>
    </row>
    <row r="580" spans="2:6">
      <c r="B580" s="519"/>
      <c r="C580" s="506" t="s">
        <v>568</v>
      </c>
      <c r="D580" s="488" t="s">
        <v>1480</v>
      </c>
      <c r="E580" s="520">
        <v>4894.3999999999996</v>
      </c>
      <c r="F580" s="525"/>
    </row>
    <row r="581" spans="2:6">
      <c r="B581" s="519"/>
      <c r="C581" s="506" t="s">
        <v>569</v>
      </c>
      <c r="D581" s="488" t="s">
        <v>1480</v>
      </c>
      <c r="E581" s="520">
        <v>4894.3999999999996</v>
      </c>
      <c r="F581" s="525"/>
    </row>
    <row r="582" spans="2:6">
      <c r="B582" s="519"/>
      <c r="C582" s="506" t="s">
        <v>570</v>
      </c>
      <c r="D582" s="488" t="s">
        <v>1481</v>
      </c>
      <c r="E582" s="520">
        <v>231.2</v>
      </c>
      <c r="F582" s="525"/>
    </row>
    <row r="583" spans="2:6">
      <c r="B583" s="519"/>
      <c r="C583" s="506" t="s">
        <v>571</v>
      </c>
      <c r="D583" s="488" t="s">
        <v>1481</v>
      </c>
      <c r="E583" s="520">
        <v>231.2</v>
      </c>
      <c r="F583" s="525"/>
    </row>
    <row r="584" spans="2:6">
      <c r="B584" s="519"/>
      <c r="C584" s="506" t="s">
        <v>572</v>
      </c>
      <c r="D584" s="488" t="s">
        <v>1481</v>
      </c>
      <c r="E584" s="520">
        <v>231.2</v>
      </c>
      <c r="F584" s="525"/>
    </row>
    <row r="585" spans="2:6">
      <c r="B585" s="519"/>
      <c r="C585" s="506" t="s">
        <v>573</v>
      </c>
      <c r="D585" s="488" t="s">
        <v>1481</v>
      </c>
      <c r="E585" s="520">
        <v>231.2</v>
      </c>
      <c r="F585" s="525"/>
    </row>
    <row r="586" spans="2:6">
      <c r="B586" s="519"/>
      <c r="C586" s="506" t="s">
        <v>574</v>
      </c>
      <c r="D586" s="488" t="s">
        <v>1481</v>
      </c>
      <c r="E586" s="520">
        <v>231.2</v>
      </c>
      <c r="F586" s="525"/>
    </row>
    <row r="587" spans="2:6">
      <c r="B587" s="519"/>
      <c r="C587" s="506" t="s">
        <v>575</v>
      </c>
      <c r="D587" s="488" t="s">
        <v>1481</v>
      </c>
      <c r="E587" s="520">
        <v>231.2</v>
      </c>
      <c r="F587" s="525"/>
    </row>
    <row r="588" spans="2:6">
      <c r="B588" s="519"/>
      <c r="C588" s="506" t="s">
        <v>576</v>
      </c>
      <c r="D588" s="488" t="s">
        <v>1481</v>
      </c>
      <c r="E588" s="520">
        <v>231.2</v>
      </c>
      <c r="F588" s="525"/>
    </row>
    <row r="589" spans="2:6">
      <c r="B589" s="519"/>
      <c r="C589" s="506" t="s">
        <v>577</v>
      </c>
      <c r="D589" s="488" t="s">
        <v>1481</v>
      </c>
      <c r="E589" s="520">
        <v>231.2</v>
      </c>
      <c r="F589" s="525"/>
    </row>
    <row r="590" spans="2:6">
      <c r="B590" s="519"/>
      <c r="C590" s="506" t="s">
        <v>578</v>
      </c>
      <c r="D590" s="488" t="s">
        <v>1481</v>
      </c>
      <c r="E590" s="520">
        <v>231.2</v>
      </c>
      <c r="F590" s="525"/>
    </row>
    <row r="591" spans="2:6">
      <c r="B591" s="519"/>
      <c r="C591" s="506" t="s">
        <v>579</v>
      </c>
      <c r="D591" s="488" t="s">
        <v>1481</v>
      </c>
      <c r="E591" s="520">
        <v>231.2</v>
      </c>
      <c r="F591" s="525"/>
    </row>
    <row r="592" spans="2:6">
      <c r="B592" s="519"/>
      <c r="C592" s="506" t="s">
        <v>580</v>
      </c>
      <c r="D592" s="488" t="s">
        <v>1481</v>
      </c>
      <c r="E592" s="520">
        <v>231.2</v>
      </c>
      <c r="F592" s="525"/>
    </row>
    <row r="593" spans="2:6">
      <c r="B593" s="519"/>
      <c r="C593" s="506" t="s">
        <v>581</v>
      </c>
      <c r="D593" s="488" t="s">
        <v>1481</v>
      </c>
      <c r="E593" s="520">
        <v>231.2</v>
      </c>
      <c r="F593" s="525"/>
    </row>
    <row r="594" spans="2:6">
      <c r="B594" s="519"/>
      <c r="C594" s="506" t="s">
        <v>582</v>
      </c>
      <c r="D594" s="488" t="s">
        <v>1481</v>
      </c>
      <c r="E594" s="520">
        <v>231.2</v>
      </c>
      <c r="F594" s="525"/>
    </row>
    <row r="595" spans="2:6">
      <c r="B595" s="519"/>
      <c r="C595" s="506" t="s">
        <v>583</v>
      </c>
      <c r="D595" s="488" t="s">
        <v>1481</v>
      </c>
      <c r="E595" s="520">
        <v>231.2</v>
      </c>
      <c r="F595" s="525"/>
    </row>
    <row r="596" spans="2:6">
      <c r="B596" s="519"/>
      <c r="C596" s="506" t="s">
        <v>584</v>
      </c>
      <c r="D596" s="488" t="s">
        <v>1481</v>
      </c>
      <c r="E596" s="520">
        <v>231.2</v>
      </c>
      <c r="F596" s="525"/>
    </row>
    <row r="597" spans="2:6">
      <c r="B597" s="519"/>
      <c r="C597" s="506" t="s">
        <v>585</v>
      </c>
      <c r="D597" s="488" t="s">
        <v>1481</v>
      </c>
      <c r="E597" s="520">
        <v>231.2</v>
      </c>
      <c r="F597" s="525"/>
    </row>
    <row r="598" spans="2:6">
      <c r="B598" s="519"/>
      <c r="C598" s="506" t="s">
        <v>586</v>
      </c>
      <c r="D598" s="488" t="s">
        <v>1481</v>
      </c>
      <c r="E598" s="520">
        <v>231.2</v>
      </c>
      <c r="F598" s="525"/>
    </row>
    <row r="599" spans="2:6">
      <c r="B599" s="519"/>
      <c r="C599" s="506" t="s">
        <v>587</v>
      </c>
      <c r="D599" s="488" t="s">
        <v>1481</v>
      </c>
      <c r="E599" s="520">
        <v>231.2</v>
      </c>
      <c r="F599" s="525"/>
    </row>
    <row r="600" spans="2:6">
      <c r="B600" s="519"/>
      <c r="C600" s="506" t="s">
        <v>588</v>
      </c>
      <c r="D600" s="488" t="s">
        <v>1481</v>
      </c>
      <c r="E600" s="520">
        <v>231.2</v>
      </c>
      <c r="F600" s="525"/>
    </row>
    <row r="601" spans="2:6">
      <c r="B601" s="519"/>
      <c r="C601" s="506" t="s">
        <v>589</v>
      </c>
      <c r="D601" s="488" t="s">
        <v>1481</v>
      </c>
      <c r="E601" s="520">
        <v>231.2</v>
      </c>
      <c r="F601" s="525"/>
    </row>
    <row r="602" spans="2:6">
      <c r="B602" s="519"/>
      <c r="C602" s="506" t="s">
        <v>590</v>
      </c>
      <c r="D602" s="488" t="s">
        <v>1481</v>
      </c>
      <c r="E602" s="520">
        <v>231.2</v>
      </c>
      <c r="F602" s="525"/>
    </row>
    <row r="603" spans="2:6">
      <c r="B603" s="519"/>
      <c r="C603" s="506" t="s">
        <v>591</v>
      </c>
      <c r="D603" s="488" t="s">
        <v>1481</v>
      </c>
      <c r="E603" s="520">
        <v>231.2</v>
      </c>
      <c r="F603" s="525"/>
    </row>
    <row r="604" spans="2:6">
      <c r="B604" s="519"/>
      <c r="C604" s="506" t="s">
        <v>592</v>
      </c>
      <c r="D604" s="488" t="s">
        <v>1481</v>
      </c>
      <c r="E604" s="520">
        <v>231.2</v>
      </c>
      <c r="F604" s="525"/>
    </row>
    <row r="605" spans="2:6">
      <c r="B605" s="519"/>
      <c r="C605" s="506" t="s">
        <v>593</v>
      </c>
      <c r="D605" s="488" t="s">
        <v>1481</v>
      </c>
      <c r="E605" s="520">
        <v>231.2</v>
      </c>
      <c r="F605" s="525"/>
    </row>
    <row r="606" spans="2:6">
      <c r="B606" s="519"/>
      <c r="C606" s="506" t="s">
        <v>594</v>
      </c>
      <c r="D606" s="488" t="s">
        <v>1481</v>
      </c>
      <c r="E606" s="520">
        <v>231.2</v>
      </c>
      <c r="F606" s="525"/>
    </row>
    <row r="607" spans="2:6">
      <c r="B607" s="519"/>
      <c r="C607" s="506" t="s">
        <v>595</v>
      </c>
      <c r="D607" s="488" t="s">
        <v>1481</v>
      </c>
      <c r="E607" s="520">
        <v>231.2</v>
      </c>
      <c r="F607" s="525"/>
    </row>
    <row r="608" spans="2:6">
      <c r="B608" s="519"/>
      <c r="C608" s="506" t="s">
        <v>596</v>
      </c>
      <c r="D608" s="488" t="s">
        <v>1481</v>
      </c>
      <c r="E608" s="520">
        <v>231.2</v>
      </c>
      <c r="F608" s="525"/>
    </row>
    <row r="609" spans="2:6">
      <c r="B609" s="519"/>
      <c r="C609" s="506" t="s">
        <v>597</v>
      </c>
      <c r="D609" s="488" t="s">
        <v>1481</v>
      </c>
      <c r="E609" s="520">
        <v>231.2</v>
      </c>
      <c r="F609" s="525"/>
    </row>
    <row r="610" spans="2:6">
      <c r="B610" s="519"/>
      <c r="C610" s="506" t="s">
        <v>598</v>
      </c>
      <c r="D610" s="488" t="s">
        <v>1481</v>
      </c>
      <c r="E610" s="520">
        <v>231.2</v>
      </c>
      <c r="F610" s="525"/>
    </row>
    <row r="611" spans="2:6">
      <c r="B611" s="519"/>
      <c r="C611" s="506" t="s">
        <v>599</v>
      </c>
      <c r="D611" s="488" t="s">
        <v>1481</v>
      </c>
      <c r="E611" s="520">
        <v>231.2</v>
      </c>
      <c r="F611" s="525"/>
    </row>
    <row r="612" spans="2:6">
      <c r="B612" s="519"/>
      <c r="C612" s="506" t="s">
        <v>600</v>
      </c>
      <c r="D612" s="488" t="s">
        <v>1481</v>
      </c>
      <c r="E612" s="520">
        <v>231.2</v>
      </c>
      <c r="F612" s="525"/>
    </row>
    <row r="613" spans="2:6">
      <c r="B613" s="519"/>
      <c r="C613" s="506" t="s">
        <v>601</v>
      </c>
      <c r="D613" s="488" t="s">
        <v>1481</v>
      </c>
      <c r="E613" s="520">
        <v>231.2</v>
      </c>
      <c r="F613" s="525"/>
    </row>
    <row r="614" spans="2:6">
      <c r="B614" s="519"/>
      <c r="C614" s="506" t="s">
        <v>602</v>
      </c>
      <c r="D614" s="488" t="s">
        <v>1481</v>
      </c>
      <c r="E614" s="520">
        <v>231.2</v>
      </c>
      <c r="F614" s="525"/>
    </row>
    <row r="615" spans="2:6">
      <c r="B615" s="519"/>
      <c r="C615" s="506" t="s">
        <v>603</v>
      </c>
      <c r="D615" s="488" t="s">
        <v>1481</v>
      </c>
      <c r="E615" s="520">
        <v>231.2</v>
      </c>
      <c r="F615" s="525"/>
    </row>
    <row r="616" spans="2:6">
      <c r="B616" s="519"/>
      <c r="C616" s="506" t="s">
        <v>604</v>
      </c>
      <c r="D616" s="488" t="s">
        <v>1481</v>
      </c>
      <c r="E616" s="520">
        <v>231.2</v>
      </c>
      <c r="F616" s="525"/>
    </row>
    <row r="617" spans="2:6">
      <c r="B617" s="519"/>
      <c r="C617" s="506" t="s">
        <v>605</v>
      </c>
      <c r="D617" s="488" t="s">
        <v>1481</v>
      </c>
      <c r="E617" s="520">
        <v>231.2</v>
      </c>
      <c r="F617" s="525"/>
    </row>
    <row r="618" spans="2:6">
      <c r="B618" s="519"/>
      <c r="C618" s="506" t="s">
        <v>606</v>
      </c>
      <c r="D618" s="488" t="s">
        <v>1481</v>
      </c>
      <c r="E618" s="520">
        <v>231.2</v>
      </c>
      <c r="F618" s="525"/>
    </row>
    <row r="619" spans="2:6">
      <c r="B619" s="519"/>
      <c r="C619" s="506" t="s">
        <v>607</v>
      </c>
      <c r="D619" s="488" t="s">
        <v>1481</v>
      </c>
      <c r="E619" s="520">
        <v>231.2</v>
      </c>
      <c r="F619" s="525"/>
    </row>
    <row r="620" spans="2:6">
      <c r="B620" s="519"/>
      <c r="C620" s="506" t="s">
        <v>608</v>
      </c>
      <c r="D620" s="488" t="s">
        <v>1481</v>
      </c>
      <c r="E620" s="520">
        <v>231.2</v>
      </c>
      <c r="F620" s="525"/>
    </row>
    <row r="621" spans="2:6">
      <c r="B621" s="519"/>
      <c r="C621" s="506" t="s">
        <v>609</v>
      </c>
      <c r="D621" s="488" t="s">
        <v>1481</v>
      </c>
      <c r="E621" s="520">
        <v>231.2</v>
      </c>
      <c r="F621" s="525"/>
    </row>
    <row r="622" spans="2:6">
      <c r="B622" s="519"/>
      <c r="C622" s="506" t="s">
        <v>610</v>
      </c>
      <c r="D622" s="488" t="s">
        <v>1481</v>
      </c>
      <c r="E622" s="520">
        <v>231.2</v>
      </c>
      <c r="F622" s="525"/>
    </row>
    <row r="623" spans="2:6">
      <c r="B623" s="519"/>
      <c r="C623" s="506" t="s">
        <v>611</v>
      </c>
      <c r="D623" s="488" t="s">
        <v>1481</v>
      </c>
      <c r="E623" s="520">
        <v>231.2</v>
      </c>
      <c r="F623" s="525"/>
    </row>
    <row r="624" spans="2:6">
      <c r="B624" s="519"/>
      <c r="C624" s="506" t="s">
        <v>612</v>
      </c>
      <c r="D624" s="488" t="s">
        <v>1481</v>
      </c>
      <c r="E624" s="520">
        <v>231.2</v>
      </c>
      <c r="F624" s="525"/>
    </row>
    <row r="625" spans="2:6">
      <c r="B625" s="519"/>
      <c r="C625" s="506" t="s">
        <v>613</v>
      </c>
      <c r="D625" s="488" t="s">
        <v>1481</v>
      </c>
      <c r="E625" s="520">
        <v>231.2</v>
      </c>
      <c r="F625" s="525"/>
    </row>
    <row r="626" spans="2:6">
      <c r="B626" s="519"/>
      <c r="C626" s="506" t="s">
        <v>614</v>
      </c>
      <c r="D626" s="488" t="s">
        <v>1481</v>
      </c>
      <c r="E626" s="520">
        <v>231.2</v>
      </c>
      <c r="F626" s="525"/>
    </row>
    <row r="627" spans="2:6">
      <c r="B627" s="519"/>
      <c r="C627" s="506" t="s">
        <v>615</v>
      </c>
      <c r="D627" s="488" t="s">
        <v>1481</v>
      </c>
      <c r="E627" s="520">
        <v>231.2</v>
      </c>
      <c r="F627" s="525"/>
    </row>
    <row r="628" spans="2:6">
      <c r="B628" s="519"/>
      <c r="C628" s="506" t="s">
        <v>616</v>
      </c>
      <c r="D628" s="488" t="s">
        <v>1481</v>
      </c>
      <c r="E628" s="520">
        <v>231.2</v>
      </c>
      <c r="F628" s="525"/>
    </row>
    <row r="629" spans="2:6">
      <c r="B629" s="519"/>
      <c r="C629" s="506" t="s">
        <v>617</v>
      </c>
      <c r="D629" s="488" t="s">
        <v>1481</v>
      </c>
      <c r="E629" s="520">
        <v>231.2</v>
      </c>
      <c r="F629" s="525"/>
    </row>
    <row r="630" spans="2:6">
      <c r="B630" s="519"/>
      <c r="C630" s="506" t="s">
        <v>618</v>
      </c>
      <c r="D630" s="488" t="s">
        <v>1481</v>
      </c>
      <c r="E630" s="520">
        <v>231.2</v>
      </c>
      <c r="F630" s="525"/>
    </row>
    <row r="631" spans="2:6">
      <c r="B631" s="519"/>
      <c r="C631" s="506" t="s">
        <v>619</v>
      </c>
      <c r="D631" s="488" t="s">
        <v>1481</v>
      </c>
      <c r="E631" s="520">
        <v>231.2</v>
      </c>
      <c r="F631" s="525"/>
    </row>
    <row r="632" spans="2:6">
      <c r="B632" s="519"/>
      <c r="C632" s="506" t="s">
        <v>620</v>
      </c>
      <c r="D632" s="488" t="s">
        <v>1481</v>
      </c>
      <c r="E632" s="520">
        <v>231.2</v>
      </c>
      <c r="F632" s="525"/>
    </row>
    <row r="633" spans="2:6">
      <c r="B633" s="519"/>
      <c r="C633" s="506" t="s">
        <v>621</v>
      </c>
      <c r="D633" s="488" t="s">
        <v>1481</v>
      </c>
      <c r="E633" s="520">
        <v>231.2</v>
      </c>
      <c r="F633" s="525"/>
    </row>
    <row r="634" spans="2:6">
      <c r="B634" s="519"/>
      <c r="C634" s="506" t="s">
        <v>622</v>
      </c>
      <c r="D634" s="488" t="s">
        <v>1481</v>
      </c>
      <c r="E634" s="520">
        <v>231.2</v>
      </c>
      <c r="F634" s="525"/>
    </row>
    <row r="635" spans="2:6">
      <c r="B635" s="519"/>
      <c r="C635" s="506" t="s">
        <v>623</v>
      </c>
      <c r="D635" s="488" t="s">
        <v>1481</v>
      </c>
      <c r="E635" s="520">
        <v>231.2</v>
      </c>
      <c r="F635" s="525"/>
    </row>
    <row r="636" spans="2:6">
      <c r="B636" s="519"/>
      <c r="C636" s="506" t="s">
        <v>624</v>
      </c>
      <c r="D636" s="488" t="s">
        <v>1481</v>
      </c>
      <c r="E636" s="520">
        <v>231.2</v>
      </c>
      <c r="F636" s="525"/>
    </row>
    <row r="637" spans="2:6">
      <c r="B637" s="519"/>
      <c r="C637" s="506" t="s">
        <v>625</v>
      </c>
      <c r="D637" s="488" t="s">
        <v>1481</v>
      </c>
      <c r="E637" s="520">
        <v>231.2</v>
      </c>
      <c r="F637" s="525"/>
    </row>
    <row r="638" spans="2:6">
      <c r="B638" s="519"/>
      <c r="C638" s="506" t="s">
        <v>626</v>
      </c>
      <c r="D638" s="488" t="s">
        <v>1481</v>
      </c>
      <c r="E638" s="520">
        <v>231.2</v>
      </c>
      <c r="F638" s="525"/>
    </row>
    <row r="639" spans="2:6">
      <c r="B639" s="519"/>
      <c r="C639" s="506" t="s">
        <v>627</v>
      </c>
      <c r="D639" s="488" t="s">
        <v>1481</v>
      </c>
      <c r="E639" s="520">
        <v>231.2</v>
      </c>
      <c r="F639" s="525"/>
    </row>
    <row r="640" spans="2:6">
      <c r="B640" s="519"/>
      <c r="C640" s="506" t="s">
        <v>628</v>
      </c>
      <c r="D640" s="488" t="s">
        <v>1481</v>
      </c>
      <c r="E640" s="520">
        <v>231.2</v>
      </c>
      <c r="F640" s="525"/>
    </row>
    <row r="641" spans="2:6">
      <c r="B641" s="519"/>
      <c r="C641" s="506" t="s">
        <v>629</v>
      </c>
      <c r="D641" s="488" t="s">
        <v>1481</v>
      </c>
      <c r="E641" s="520">
        <v>231.2</v>
      </c>
      <c r="F641" s="525"/>
    </row>
    <row r="642" spans="2:6">
      <c r="B642" s="519"/>
      <c r="C642" s="506" t="s">
        <v>630</v>
      </c>
      <c r="D642" s="488" t="s">
        <v>1481</v>
      </c>
      <c r="E642" s="520">
        <v>231.2</v>
      </c>
      <c r="F642" s="525"/>
    </row>
    <row r="643" spans="2:6">
      <c r="B643" s="519"/>
      <c r="C643" s="506" t="s">
        <v>631</v>
      </c>
      <c r="D643" s="488" t="s">
        <v>1481</v>
      </c>
      <c r="E643" s="520">
        <v>231.2</v>
      </c>
      <c r="F643" s="525"/>
    </row>
    <row r="644" spans="2:6">
      <c r="B644" s="519"/>
      <c r="C644" s="506" t="s">
        <v>632</v>
      </c>
      <c r="D644" s="488" t="s">
        <v>1481</v>
      </c>
      <c r="E644" s="520">
        <v>231.2</v>
      </c>
      <c r="F644" s="525"/>
    </row>
    <row r="645" spans="2:6">
      <c r="B645" s="519"/>
      <c r="C645" s="506" t="s">
        <v>633</v>
      </c>
      <c r="D645" s="488" t="s">
        <v>1481</v>
      </c>
      <c r="E645" s="520">
        <v>231.2</v>
      </c>
      <c r="F645" s="525"/>
    </row>
    <row r="646" spans="2:6">
      <c r="B646" s="519"/>
      <c r="C646" s="506" t="s">
        <v>634</v>
      </c>
      <c r="D646" s="488" t="s">
        <v>1481</v>
      </c>
      <c r="E646" s="520">
        <v>231.2</v>
      </c>
      <c r="F646" s="525"/>
    </row>
    <row r="647" spans="2:6">
      <c r="B647" s="519"/>
      <c r="C647" s="506" t="s">
        <v>635</v>
      </c>
      <c r="D647" s="488" t="s">
        <v>1481</v>
      </c>
      <c r="E647" s="520">
        <v>231.2</v>
      </c>
      <c r="F647" s="525"/>
    </row>
    <row r="648" spans="2:6">
      <c r="B648" s="519"/>
      <c r="C648" s="506" t="s">
        <v>636</v>
      </c>
      <c r="D648" s="488" t="s">
        <v>1481</v>
      </c>
      <c r="E648" s="520">
        <v>231.2</v>
      </c>
      <c r="F648" s="525"/>
    </row>
    <row r="649" spans="2:6">
      <c r="B649" s="519"/>
      <c r="C649" s="506" t="s">
        <v>637</v>
      </c>
      <c r="D649" s="488" t="s">
        <v>1481</v>
      </c>
      <c r="E649" s="520">
        <v>231.2</v>
      </c>
      <c r="F649" s="525"/>
    </row>
    <row r="650" spans="2:6">
      <c r="B650" s="519"/>
      <c r="C650" s="506" t="s">
        <v>638</v>
      </c>
      <c r="D650" s="488" t="s">
        <v>1481</v>
      </c>
      <c r="E650" s="520">
        <v>231.2</v>
      </c>
      <c r="F650" s="525"/>
    </row>
    <row r="651" spans="2:6">
      <c r="B651" s="519"/>
      <c r="C651" s="506" t="s">
        <v>639</v>
      </c>
      <c r="D651" s="488" t="s">
        <v>1481</v>
      </c>
      <c r="E651" s="520">
        <v>231.2</v>
      </c>
      <c r="F651" s="525"/>
    </row>
    <row r="652" spans="2:6">
      <c r="B652" s="519"/>
      <c r="C652" s="506" t="s">
        <v>640</v>
      </c>
      <c r="D652" s="488" t="s">
        <v>1481</v>
      </c>
      <c r="E652" s="520">
        <v>231.2</v>
      </c>
      <c r="F652" s="525"/>
    </row>
    <row r="653" spans="2:6">
      <c r="B653" s="519"/>
      <c r="C653" s="506" t="s">
        <v>641</v>
      </c>
      <c r="D653" s="488" t="s">
        <v>1481</v>
      </c>
      <c r="E653" s="520">
        <v>231.2</v>
      </c>
      <c r="F653" s="525"/>
    </row>
    <row r="654" spans="2:6">
      <c r="B654" s="519"/>
      <c r="C654" s="506" t="s">
        <v>642</v>
      </c>
      <c r="D654" s="488" t="s">
        <v>1481</v>
      </c>
      <c r="E654" s="520">
        <v>231.2</v>
      </c>
      <c r="F654" s="525"/>
    </row>
    <row r="655" spans="2:6">
      <c r="B655" s="519"/>
      <c r="C655" s="506" t="s">
        <v>643</v>
      </c>
      <c r="D655" s="488" t="s">
        <v>1481</v>
      </c>
      <c r="E655" s="520">
        <v>231.2</v>
      </c>
      <c r="F655" s="525"/>
    </row>
    <row r="656" spans="2:6">
      <c r="B656" s="519"/>
      <c r="C656" s="506" t="s">
        <v>644</v>
      </c>
      <c r="D656" s="488" t="s">
        <v>1481</v>
      </c>
      <c r="E656" s="520">
        <v>231.2</v>
      </c>
      <c r="F656" s="525"/>
    </row>
    <row r="657" spans="2:6">
      <c r="B657" s="519"/>
      <c r="C657" s="506" t="s">
        <v>645</v>
      </c>
      <c r="D657" s="488" t="s">
        <v>1481</v>
      </c>
      <c r="E657" s="520">
        <v>231.2</v>
      </c>
      <c r="F657" s="525"/>
    </row>
    <row r="658" spans="2:6">
      <c r="B658" s="519"/>
      <c r="C658" s="506" t="s">
        <v>646</v>
      </c>
      <c r="D658" s="488" t="s">
        <v>1481</v>
      </c>
      <c r="E658" s="520">
        <v>231.2</v>
      </c>
      <c r="F658" s="525"/>
    </row>
    <row r="659" spans="2:6">
      <c r="B659" s="519"/>
      <c r="C659" s="506" t="s">
        <v>647</v>
      </c>
      <c r="D659" s="488" t="s">
        <v>1481</v>
      </c>
      <c r="E659" s="520">
        <v>231.2</v>
      </c>
      <c r="F659" s="525"/>
    </row>
    <row r="660" spans="2:6">
      <c r="B660" s="519"/>
      <c r="C660" s="506" t="s">
        <v>648</v>
      </c>
      <c r="D660" s="488" t="s">
        <v>1481</v>
      </c>
      <c r="E660" s="520">
        <v>231.2</v>
      </c>
      <c r="F660" s="525"/>
    </row>
    <row r="661" spans="2:6">
      <c r="B661" s="519"/>
      <c r="C661" s="506" t="s">
        <v>649</v>
      </c>
      <c r="D661" s="488" t="s">
        <v>1481</v>
      </c>
      <c r="E661" s="520">
        <v>231.2</v>
      </c>
      <c r="F661" s="525"/>
    </row>
    <row r="662" spans="2:6">
      <c r="B662" s="519"/>
      <c r="C662" s="506" t="s">
        <v>650</v>
      </c>
      <c r="D662" s="488" t="s">
        <v>1481</v>
      </c>
      <c r="E662" s="520">
        <v>231.2</v>
      </c>
      <c r="F662" s="525"/>
    </row>
    <row r="663" spans="2:6">
      <c r="B663" s="519"/>
      <c r="C663" s="506" t="s">
        <v>651</v>
      </c>
      <c r="D663" s="488" t="s">
        <v>1481</v>
      </c>
      <c r="E663" s="520">
        <v>231.2</v>
      </c>
      <c r="F663" s="525"/>
    </row>
    <row r="664" spans="2:6">
      <c r="B664" s="519"/>
      <c r="C664" s="506" t="s">
        <v>652</v>
      </c>
      <c r="D664" s="488" t="s">
        <v>1481</v>
      </c>
      <c r="E664" s="520">
        <v>231.2</v>
      </c>
      <c r="F664" s="525"/>
    </row>
    <row r="665" spans="2:6">
      <c r="B665" s="519"/>
      <c r="C665" s="506" t="s">
        <v>653</v>
      </c>
      <c r="D665" s="488" t="s">
        <v>1481</v>
      </c>
      <c r="E665" s="520">
        <v>231.2</v>
      </c>
      <c r="F665" s="525"/>
    </row>
    <row r="666" spans="2:6">
      <c r="B666" s="519"/>
      <c r="C666" s="506" t="s">
        <v>654</v>
      </c>
      <c r="D666" s="488" t="s">
        <v>1481</v>
      </c>
      <c r="E666" s="520">
        <v>231.2</v>
      </c>
      <c r="F666" s="525"/>
    </row>
    <row r="667" spans="2:6">
      <c r="B667" s="519"/>
      <c r="C667" s="506" t="s">
        <v>655</v>
      </c>
      <c r="D667" s="488" t="s">
        <v>1481</v>
      </c>
      <c r="E667" s="520">
        <v>231.2</v>
      </c>
      <c r="F667" s="525"/>
    </row>
    <row r="668" spans="2:6">
      <c r="B668" s="519"/>
      <c r="C668" s="506" t="s">
        <v>656</v>
      </c>
      <c r="D668" s="488" t="s">
        <v>1481</v>
      </c>
      <c r="E668" s="520">
        <v>231.2</v>
      </c>
      <c r="F668" s="525"/>
    </row>
    <row r="669" spans="2:6">
      <c r="B669" s="519"/>
      <c r="C669" s="506" t="s">
        <v>657</v>
      </c>
      <c r="D669" s="488" t="s">
        <v>1481</v>
      </c>
      <c r="E669" s="520">
        <v>231.2</v>
      </c>
      <c r="F669" s="525"/>
    </row>
    <row r="670" spans="2:6">
      <c r="B670" s="519"/>
      <c r="C670" s="506" t="s">
        <v>658</v>
      </c>
      <c r="D670" s="488" t="s">
        <v>1481</v>
      </c>
      <c r="E670" s="520">
        <v>231.2</v>
      </c>
      <c r="F670" s="525"/>
    </row>
    <row r="671" spans="2:6">
      <c r="B671" s="519"/>
      <c r="C671" s="506" t="s">
        <v>659</v>
      </c>
      <c r="D671" s="488" t="s">
        <v>1481</v>
      </c>
      <c r="E671" s="520">
        <v>231.2</v>
      </c>
      <c r="F671" s="525"/>
    </row>
    <row r="672" spans="2:6">
      <c r="B672" s="519"/>
      <c r="C672" s="506" t="s">
        <v>660</v>
      </c>
      <c r="D672" s="488" t="s">
        <v>1481</v>
      </c>
      <c r="E672" s="520">
        <v>231.2</v>
      </c>
      <c r="F672" s="525"/>
    </row>
    <row r="673" spans="2:6">
      <c r="B673" s="519"/>
      <c r="C673" s="506" t="s">
        <v>661</v>
      </c>
      <c r="D673" s="488" t="s">
        <v>1481</v>
      </c>
      <c r="E673" s="520">
        <v>231.2</v>
      </c>
      <c r="F673" s="525"/>
    </row>
    <row r="674" spans="2:6">
      <c r="B674" s="519"/>
      <c r="C674" s="506" t="s">
        <v>662</v>
      </c>
      <c r="D674" s="488" t="s">
        <v>1481</v>
      </c>
      <c r="E674" s="520">
        <v>231.2</v>
      </c>
      <c r="F674" s="525"/>
    </row>
    <row r="675" spans="2:6">
      <c r="B675" s="519"/>
      <c r="C675" s="506" t="s">
        <v>663</v>
      </c>
      <c r="D675" s="488" t="s">
        <v>1481</v>
      </c>
      <c r="E675" s="520">
        <v>231.2</v>
      </c>
      <c r="F675" s="525"/>
    </row>
    <row r="676" spans="2:6">
      <c r="B676" s="519"/>
      <c r="C676" s="506" t="s">
        <v>664</v>
      </c>
      <c r="D676" s="488" t="s">
        <v>1481</v>
      </c>
      <c r="E676" s="520">
        <v>231.2</v>
      </c>
      <c r="F676" s="525"/>
    </row>
    <row r="677" spans="2:6">
      <c r="B677" s="519"/>
      <c r="C677" s="506" t="s">
        <v>665</v>
      </c>
      <c r="D677" s="488" t="s">
        <v>1481</v>
      </c>
      <c r="E677" s="520">
        <v>231.2</v>
      </c>
      <c r="F677" s="525"/>
    </row>
    <row r="678" spans="2:6">
      <c r="B678" s="519"/>
      <c r="C678" s="506" t="s">
        <v>666</v>
      </c>
      <c r="D678" s="488" t="s">
        <v>1481</v>
      </c>
      <c r="E678" s="520">
        <v>231.2</v>
      </c>
      <c r="F678" s="525"/>
    </row>
    <row r="679" spans="2:6">
      <c r="B679" s="519"/>
      <c r="C679" s="506" t="s">
        <v>667</v>
      </c>
      <c r="D679" s="488" t="s">
        <v>1481</v>
      </c>
      <c r="E679" s="520">
        <v>231.2</v>
      </c>
      <c r="F679" s="525"/>
    </row>
    <row r="680" spans="2:6">
      <c r="B680" s="519"/>
      <c r="C680" s="506" t="s">
        <v>668</v>
      </c>
      <c r="D680" s="488" t="s">
        <v>1481</v>
      </c>
      <c r="E680" s="520">
        <v>231.2</v>
      </c>
      <c r="F680" s="525"/>
    </row>
    <row r="681" spans="2:6">
      <c r="B681" s="519"/>
      <c r="C681" s="506" t="s">
        <v>669</v>
      </c>
      <c r="D681" s="488" t="s">
        <v>1481</v>
      </c>
      <c r="E681" s="520">
        <v>231.2</v>
      </c>
      <c r="F681" s="525"/>
    </row>
    <row r="682" spans="2:6">
      <c r="B682" s="519"/>
      <c r="C682" s="506" t="s">
        <v>670</v>
      </c>
      <c r="D682" s="488" t="s">
        <v>1481</v>
      </c>
      <c r="E682" s="520">
        <v>231.2</v>
      </c>
      <c r="F682" s="525"/>
    </row>
    <row r="683" spans="2:6">
      <c r="B683" s="519"/>
      <c r="C683" s="506" t="s">
        <v>671</v>
      </c>
      <c r="D683" s="488" t="s">
        <v>1481</v>
      </c>
      <c r="E683" s="520">
        <v>231.2</v>
      </c>
      <c r="F683" s="525"/>
    </row>
    <row r="684" spans="2:6">
      <c r="B684" s="519"/>
      <c r="C684" s="506" t="s">
        <v>672</v>
      </c>
      <c r="D684" s="488" t="s">
        <v>1481</v>
      </c>
      <c r="E684" s="520">
        <v>231.2</v>
      </c>
      <c r="F684" s="525"/>
    </row>
    <row r="685" spans="2:6">
      <c r="B685" s="519"/>
      <c r="C685" s="506" t="s">
        <v>673</v>
      </c>
      <c r="D685" s="488" t="s">
        <v>1481</v>
      </c>
      <c r="E685" s="520">
        <v>231.2</v>
      </c>
      <c r="F685" s="525"/>
    </row>
    <row r="686" spans="2:6">
      <c r="B686" s="519"/>
      <c r="C686" s="506" t="s">
        <v>674</v>
      </c>
      <c r="D686" s="488" t="s">
        <v>1481</v>
      </c>
      <c r="E686" s="520">
        <v>231.2</v>
      </c>
      <c r="F686" s="525"/>
    </row>
    <row r="687" spans="2:6">
      <c r="B687" s="519"/>
      <c r="C687" s="506" t="s">
        <v>675</v>
      </c>
      <c r="D687" s="488" t="s">
        <v>1481</v>
      </c>
      <c r="E687" s="520">
        <v>231.2</v>
      </c>
      <c r="F687" s="525"/>
    </row>
    <row r="688" spans="2:6">
      <c r="B688" s="519"/>
      <c r="C688" s="506" t="s">
        <v>676</v>
      </c>
      <c r="D688" s="488" t="s">
        <v>1481</v>
      </c>
      <c r="E688" s="520">
        <v>231.2</v>
      </c>
      <c r="F688" s="525"/>
    </row>
    <row r="689" spans="2:6">
      <c r="B689" s="519"/>
      <c r="C689" s="506" t="s">
        <v>677</v>
      </c>
      <c r="D689" s="488" t="s">
        <v>1481</v>
      </c>
      <c r="E689" s="520">
        <v>231.2</v>
      </c>
      <c r="F689" s="525"/>
    </row>
    <row r="690" spans="2:6">
      <c r="B690" s="519"/>
      <c r="C690" s="506" t="s">
        <v>678</v>
      </c>
      <c r="D690" s="488" t="s">
        <v>1481</v>
      </c>
      <c r="E690" s="520">
        <v>231.2</v>
      </c>
      <c r="F690" s="525"/>
    </row>
    <row r="691" spans="2:6">
      <c r="B691" s="519"/>
      <c r="C691" s="506" t="s">
        <v>679</v>
      </c>
      <c r="D691" s="488" t="s">
        <v>1481</v>
      </c>
      <c r="E691" s="520">
        <v>231.2</v>
      </c>
      <c r="F691" s="525"/>
    </row>
    <row r="692" spans="2:6">
      <c r="B692" s="519"/>
      <c r="C692" s="506" t="s">
        <v>680</v>
      </c>
      <c r="D692" s="488" t="s">
        <v>1481</v>
      </c>
      <c r="E692" s="520">
        <v>231.2</v>
      </c>
      <c r="F692" s="525"/>
    </row>
    <row r="693" spans="2:6">
      <c r="B693" s="519"/>
      <c r="C693" s="506" t="s">
        <v>681</v>
      </c>
      <c r="D693" s="488" t="s">
        <v>1481</v>
      </c>
      <c r="E693" s="520">
        <v>231.2</v>
      </c>
      <c r="F693" s="525"/>
    </row>
    <row r="694" spans="2:6">
      <c r="B694" s="519"/>
      <c r="C694" s="506" t="s">
        <v>682</v>
      </c>
      <c r="D694" s="488" t="s">
        <v>1481</v>
      </c>
      <c r="E694" s="520">
        <v>231.2</v>
      </c>
      <c r="F694" s="525"/>
    </row>
    <row r="695" spans="2:6">
      <c r="B695" s="519"/>
      <c r="C695" s="506" t="s">
        <v>683</v>
      </c>
      <c r="D695" s="488" t="s">
        <v>1481</v>
      </c>
      <c r="E695" s="520">
        <v>231.2</v>
      </c>
      <c r="F695" s="525"/>
    </row>
    <row r="696" spans="2:6">
      <c r="B696" s="519"/>
      <c r="C696" s="506" t="s">
        <v>684</v>
      </c>
      <c r="D696" s="488" t="s">
        <v>1481</v>
      </c>
      <c r="E696" s="520">
        <v>231.2</v>
      </c>
      <c r="F696" s="525"/>
    </row>
    <row r="697" spans="2:6">
      <c r="B697" s="519"/>
      <c r="C697" s="506" t="s">
        <v>685</v>
      </c>
      <c r="D697" s="488" t="s">
        <v>1481</v>
      </c>
      <c r="E697" s="520">
        <v>231.2</v>
      </c>
      <c r="F697" s="525"/>
    </row>
    <row r="698" spans="2:6">
      <c r="B698" s="519"/>
      <c r="C698" s="506" t="s">
        <v>686</v>
      </c>
      <c r="D698" s="488" t="s">
        <v>1481</v>
      </c>
      <c r="E698" s="520">
        <v>231.2</v>
      </c>
      <c r="F698" s="525"/>
    </row>
    <row r="699" spans="2:6">
      <c r="B699" s="519"/>
      <c r="C699" s="506" t="s">
        <v>687</v>
      </c>
      <c r="D699" s="488" t="s">
        <v>1481</v>
      </c>
      <c r="E699" s="520">
        <v>231.2</v>
      </c>
      <c r="F699" s="525"/>
    </row>
    <row r="700" spans="2:6">
      <c r="B700" s="519"/>
      <c r="C700" s="506" t="s">
        <v>688</v>
      </c>
      <c r="D700" s="488" t="s">
        <v>1481</v>
      </c>
      <c r="E700" s="520">
        <v>231.2</v>
      </c>
      <c r="F700" s="525"/>
    </row>
    <row r="701" spans="2:6">
      <c r="B701" s="519"/>
      <c r="C701" s="506" t="s">
        <v>689</v>
      </c>
      <c r="D701" s="488" t="s">
        <v>1481</v>
      </c>
      <c r="E701" s="520">
        <v>231.2</v>
      </c>
      <c r="F701" s="525"/>
    </row>
    <row r="702" spans="2:6">
      <c r="B702" s="519"/>
      <c r="C702" s="506" t="s">
        <v>690</v>
      </c>
      <c r="D702" s="488" t="s">
        <v>1481</v>
      </c>
      <c r="E702" s="520">
        <v>231.2</v>
      </c>
      <c r="F702" s="525"/>
    </row>
    <row r="703" spans="2:6">
      <c r="B703" s="519"/>
      <c r="C703" s="506" t="s">
        <v>691</v>
      </c>
      <c r="D703" s="488" t="s">
        <v>1481</v>
      </c>
      <c r="E703" s="520">
        <v>231.2</v>
      </c>
      <c r="F703" s="525"/>
    </row>
    <row r="704" spans="2:6">
      <c r="B704" s="519"/>
      <c r="C704" s="506" t="s">
        <v>692</v>
      </c>
      <c r="D704" s="488" t="s">
        <v>1481</v>
      </c>
      <c r="E704" s="520">
        <v>231.2</v>
      </c>
      <c r="F704" s="525"/>
    </row>
    <row r="705" spans="2:6">
      <c r="B705" s="519"/>
      <c r="C705" s="506" t="s">
        <v>693</v>
      </c>
      <c r="D705" s="488" t="s">
        <v>1481</v>
      </c>
      <c r="E705" s="520">
        <v>231.2</v>
      </c>
      <c r="F705" s="525"/>
    </row>
    <row r="706" spans="2:6">
      <c r="B706" s="519"/>
      <c r="C706" s="506" t="s">
        <v>694</v>
      </c>
      <c r="D706" s="488" t="s">
        <v>1481</v>
      </c>
      <c r="E706" s="520">
        <v>231.2</v>
      </c>
      <c r="F706" s="525"/>
    </row>
    <row r="707" spans="2:6">
      <c r="B707" s="519"/>
      <c r="C707" s="506" t="s">
        <v>695</v>
      </c>
      <c r="D707" s="488" t="s">
        <v>1481</v>
      </c>
      <c r="E707" s="520">
        <v>231.2</v>
      </c>
      <c r="F707" s="525"/>
    </row>
    <row r="708" spans="2:6">
      <c r="B708" s="519"/>
      <c r="C708" s="506" t="s">
        <v>696</v>
      </c>
      <c r="D708" s="488" t="s">
        <v>1481</v>
      </c>
      <c r="E708" s="520">
        <v>231.2</v>
      </c>
      <c r="F708" s="525"/>
    </row>
    <row r="709" spans="2:6">
      <c r="B709" s="519"/>
      <c r="C709" s="506" t="s">
        <v>697</v>
      </c>
      <c r="D709" s="488" t="s">
        <v>1481</v>
      </c>
      <c r="E709" s="520">
        <v>231.2</v>
      </c>
      <c r="F709" s="525"/>
    </row>
    <row r="710" spans="2:6">
      <c r="B710" s="519"/>
      <c r="C710" s="506" t="s">
        <v>698</v>
      </c>
      <c r="D710" s="488" t="s">
        <v>1481</v>
      </c>
      <c r="E710" s="520">
        <v>231.2</v>
      </c>
      <c r="F710" s="525"/>
    </row>
    <row r="711" spans="2:6">
      <c r="B711" s="519"/>
      <c r="C711" s="506" t="s">
        <v>699</v>
      </c>
      <c r="D711" s="488" t="s">
        <v>1481</v>
      </c>
      <c r="E711" s="520">
        <v>231.2</v>
      </c>
      <c r="F711" s="525"/>
    </row>
    <row r="712" spans="2:6">
      <c r="B712" s="519"/>
      <c r="C712" s="506" t="s">
        <v>700</v>
      </c>
      <c r="D712" s="488" t="s">
        <v>1481</v>
      </c>
      <c r="E712" s="520">
        <v>231.2</v>
      </c>
      <c r="F712" s="525"/>
    </row>
    <row r="713" spans="2:6">
      <c r="B713" s="519"/>
      <c r="C713" s="506" t="s">
        <v>701</v>
      </c>
      <c r="D713" s="488" t="s">
        <v>1481</v>
      </c>
      <c r="E713" s="520">
        <v>231.2</v>
      </c>
      <c r="F713" s="525"/>
    </row>
    <row r="714" spans="2:6">
      <c r="B714" s="519"/>
      <c r="C714" s="506" t="s">
        <v>702</v>
      </c>
      <c r="D714" s="488" t="s">
        <v>1481</v>
      </c>
      <c r="E714" s="520">
        <v>231.2</v>
      </c>
      <c r="F714" s="525"/>
    </row>
    <row r="715" spans="2:6">
      <c r="B715" s="519"/>
      <c r="C715" s="506" t="s">
        <v>703</v>
      </c>
      <c r="D715" s="488" t="s">
        <v>1481</v>
      </c>
      <c r="E715" s="520">
        <v>231.2</v>
      </c>
      <c r="F715" s="525"/>
    </row>
    <row r="716" spans="2:6">
      <c r="B716" s="519"/>
      <c r="C716" s="506" t="s">
        <v>704</v>
      </c>
      <c r="D716" s="488" t="s">
        <v>1481</v>
      </c>
      <c r="E716" s="520">
        <v>231.2</v>
      </c>
      <c r="F716" s="525"/>
    </row>
    <row r="717" spans="2:6">
      <c r="B717" s="519"/>
      <c r="C717" s="506" t="s">
        <v>705</v>
      </c>
      <c r="D717" s="488" t="s">
        <v>1481</v>
      </c>
      <c r="E717" s="520">
        <v>231.2</v>
      </c>
      <c r="F717" s="525"/>
    </row>
    <row r="718" spans="2:6">
      <c r="B718" s="519"/>
      <c r="C718" s="506" t="s">
        <v>706</v>
      </c>
      <c r="D718" s="488" t="s">
        <v>1481</v>
      </c>
      <c r="E718" s="520">
        <v>231.2</v>
      </c>
      <c r="F718" s="525"/>
    </row>
    <row r="719" spans="2:6">
      <c r="B719" s="519"/>
      <c r="C719" s="506" t="s">
        <v>707</v>
      </c>
      <c r="D719" s="488" t="s">
        <v>1481</v>
      </c>
      <c r="E719" s="520">
        <v>231.2</v>
      </c>
      <c r="F719" s="525"/>
    </row>
    <row r="720" spans="2:6">
      <c r="B720" s="519"/>
      <c r="C720" s="506" t="s">
        <v>708</v>
      </c>
      <c r="D720" s="488" t="s">
        <v>1481</v>
      </c>
      <c r="E720" s="520">
        <v>231.2</v>
      </c>
      <c r="F720" s="525"/>
    </row>
    <row r="721" spans="2:6">
      <c r="B721" s="519"/>
      <c r="C721" s="506" t="s">
        <v>709</v>
      </c>
      <c r="D721" s="488" t="s">
        <v>1481</v>
      </c>
      <c r="E721" s="520">
        <v>231.2</v>
      </c>
      <c r="F721" s="525"/>
    </row>
    <row r="722" spans="2:6">
      <c r="B722" s="519"/>
      <c r="C722" s="506" t="s">
        <v>710</v>
      </c>
      <c r="D722" s="488" t="s">
        <v>1481</v>
      </c>
      <c r="E722" s="520">
        <v>231.2</v>
      </c>
      <c r="F722" s="525"/>
    </row>
    <row r="723" spans="2:6">
      <c r="B723" s="519"/>
      <c r="C723" s="506" t="s">
        <v>711</v>
      </c>
      <c r="D723" s="488" t="s">
        <v>1481</v>
      </c>
      <c r="E723" s="520">
        <v>231.2</v>
      </c>
      <c r="F723" s="525"/>
    </row>
    <row r="724" spans="2:6">
      <c r="B724" s="519"/>
      <c r="C724" s="506" t="s">
        <v>712</v>
      </c>
      <c r="D724" s="488" t="s">
        <v>1481</v>
      </c>
      <c r="E724" s="520">
        <v>231.2</v>
      </c>
      <c r="F724" s="525"/>
    </row>
    <row r="725" spans="2:6">
      <c r="B725" s="519"/>
      <c r="C725" s="506" t="s">
        <v>713</v>
      </c>
      <c r="D725" s="488" t="s">
        <v>1481</v>
      </c>
      <c r="E725" s="520">
        <v>231.2</v>
      </c>
      <c r="F725" s="525"/>
    </row>
    <row r="726" spans="2:6">
      <c r="B726" s="519"/>
      <c r="C726" s="506" t="s">
        <v>714</v>
      </c>
      <c r="D726" s="488" t="s">
        <v>1481</v>
      </c>
      <c r="E726" s="520">
        <v>231.2</v>
      </c>
      <c r="F726" s="525"/>
    </row>
    <row r="727" spans="2:6">
      <c r="B727" s="519"/>
      <c r="C727" s="506" t="s">
        <v>715</v>
      </c>
      <c r="D727" s="488" t="s">
        <v>1481</v>
      </c>
      <c r="E727" s="520">
        <v>231.2</v>
      </c>
      <c r="F727" s="525"/>
    </row>
    <row r="728" spans="2:6">
      <c r="B728" s="519"/>
      <c r="C728" s="506" t="s">
        <v>716</v>
      </c>
      <c r="D728" s="488" t="s">
        <v>1481</v>
      </c>
      <c r="E728" s="520">
        <v>231.2</v>
      </c>
      <c r="F728" s="525"/>
    </row>
    <row r="729" spans="2:6">
      <c r="B729" s="519"/>
      <c r="C729" s="506" t="s">
        <v>717</v>
      </c>
      <c r="D729" s="488" t="s">
        <v>1481</v>
      </c>
      <c r="E729" s="520">
        <v>231.2</v>
      </c>
      <c r="F729" s="525"/>
    </row>
    <row r="730" spans="2:6">
      <c r="B730" s="519"/>
      <c r="C730" s="506" t="s">
        <v>718</v>
      </c>
      <c r="D730" s="488" t="s">
        <v>1481</v>
      </c>
      <c r="E730" s="520">
        <v>231.2</v>
      </c>
      <c r="F730" s="525"/>
    </row>
    <row r="731" spans="2:6">
      <c r="B731" s="519"/>
      <c r="C731" s="506" t="s">
        <v>719</v>
      </c>
      <c r="D731" s="488" t="s">
        <v>1481</v>
      </c>
      <c r="E731" s="520">
        <v>231.2</v>
      </c>
      <c r="F731" s="525"/>
    </row>
    <row r="732" spans="2:6">
      <c r="B732" s="519"/>
      <c r="C732" s="506" t="s">
        <v>720</v>
      </c>
      <c r="D732" s="488" t="s">
        <v>1481</v>
      </c>
      <c r="E732" s="520">
        <v>231.2</v>
      </c>
      <c r="F732" s="525"/>
    </row>
    <row r="733" spans="2:6">
      <c r="B733" s="519"/>
      <c r="C733" s="506" t="s">
        <v>721</v>
      </c>
      <c r="D733" s="488" t="s">
        <v>1481</v>
      </c>
      <c r="E733" s="520">
        <v>231.2</v>
      </c>
      <c r="F733" s="525"/>
    </row>
    <row r="734" spans="2:6">
      <c r="B734" s="519"/>
      <c r="C734" s="506" t="s">
        <v>722</v>
      </c>
      <c r="D734" s="488" t="s">
        <v>1481</v>
      </c>
      <c r="E734" s="520">
        <v>231.2</v>
      </c>
      <c r="F734" s="525"/>
    </row>
    <row r="735" spans="2:6">
      <c r="B735" s="519"/>
      <c r="C735" s="506" t="s">
        <v>723</v>
      </c>
      <c r="D735" s="488" t="s">
        <v>1481</v>
      </c>
      <c r="E735" s="520">
        <v>231.2</v>
      </c>
      <c r="F735" s="525"/>
    </row>
    <row r="736" spans="2:6">
      <c r="B736" s="519"/>
      <c r="C736" s="506" t="s">
        <v>724</v>
      </c>
      <c r="D736" s="488" t="s">
        <v>1481</v>
      </c>
      <c r="E736" s="520">
        <v>231.2</v>
      </c>
      <c r="F736" s="525"/>
    </row>
    <row r="737" spans="2:6">
      <c r="B737" s="519"/>
      <c r="C737" s="506" t="s">
        <v>725</v>
      </c>
      <c r="D737" s="488" t="s">
        <v>1481</v>
      </c>
      <c r="E737" s="520">
        <v>231.2</v>
      </c>
      <c r="F737" s="525"/>
    </row>
    <row r="738" spans="2:6">
      <c r="B738" s="519"/>
      <c r="C738" s="506" t="s">
        <v>726</v>
      </c>
      <c r="D738" s="488" t="s">
        <v>1481</v>
      </c>
      <c r="E738" s="520">
        <v>231.2</v>
      </c>
      <c r="F738" s="525"/>
    </row>
    <row r="739" spans="2:6">
      <c r="B739" s="519"/>
      <c r="C739" s="506" t="s">
        <v>727</v>
      </c>
      <c r="D739" s="488" t="s">
        <v>1481</v>
      </c>
      <c r="E739" s="520">
        <v>231.2</v>
      </c>
      <c r="F739" s="525"/>
    </row>
    <row r="740" spans="2:6">
      <c r="B740" s="519"/>
      <c r="C740" s="506" t="s">
        <v>728</v>
      </c>
      <c r="D740" s="488" t="s">
        <v>1481</v>
      </c>
      <c r="E740" s="520">
        <v>231.2</v>
      </c>
      <c r="F740" s="525"/>
    </row>
    <row r="741" spans="2:6">
      <c r="B741" s="519"/>
      <c r="C741" s="506" t="s">
        <v>729</v>
      </c>
      <c r="D741" s="488" t="s">
        <v>1481</v>
      </c>
      <c r="E741" s="520">
        <v>231.2</v>
      </c>
      <c r="F741" s="525"/>
    </row>
    <row r="742" spans="2:6">
      <c r="B742" s="519"/>
      <c r="C742" s="506" t="s">
        <v>754</v>
      </c>
      <c r="D742" s="488" t="s">
        <v>1462</v>
      </c>
      <c r="E742" s="520">
        <v>8886.4</v>
      </c>
      <c r="F742" s="525"/>
    </row>
    <row r="743" spans="2:6">
      <c r="B743" s="519"/>
      <c r="C743" s="506" t="s">
        <v>755</v>
      </c>
      <c r="D743" s="488" t="s">
        <v>1462</v>
      </c>
      <c r="E743" s="520">
        <v>8886.4</v>
      </c>
      <c r="F743" s="525"/>
    </row>
    <row r="744" spans="2:6">
      <c r="B744" s="519"/>
      <c r="C744" s="506" t="s">
        <v>756</v>
      </c>
      <c r="D744" s="488" t="s">
        <v>1464</v>
      </c>
      <c r="E744" s="520">
        <v>2687.9</v>
      </c>
      <c r="F744" s="525"/>
    </row>
    <row r="745" spans="2:6">
      <c r="B745" s="519"/>
      <c r="C745" s="506" t="s">
        <v>757</v>
      </c>
      <c r="D745" s="488" t="s">
        <v>1487</v>
      </c>
      <c r="E745" s="520">
        <v>9175.39</v>
      </c>
      <c r="F745" s="525"/>
    </row>
    <row r="746" spans="2:6">
      <c r="B746" s="519"/>
      <c r="C746" s="506" t="s">
        <v>758</v>
      </c>
      <c r="D746" s="488" t="s">
        <v>1488</v>
      </c>
      <c r="E746" s="520">
        <v>3567.76</v>
      </c>
      <c r="F746" s="525"/>
    </row>
    <row r="747" spans="2:6">
      <c r="B747" s="519"/>
      <c r="C747" s="506" t="s">
        <v>759</v>
      </c>
      <c r="D747" s="488" t="s">
        <v>1489</v>
      </c>
      <c r="E747" s="520">
        <v>17715.22</v>
      </c>
      <c r="F747" s="525"/>
    </row>
    <row r="748" spans="2:6">
      <c r="B748" s="519"/>
      <c r="C748" s="506" t="s">
        <v>760</v>
      </c>
      <c r="D748" s="488" t="s">
        <v>1489</v>
      </c>
      <c r="E748" s="520">
        <v>17715.22</v>
      </c>
      <c r="F748" s="525"/>
    </row>
    <row r="749" spans="2:6">
      <c r="B749" s="519"/>
      <c r="C749" s="506" t="s">
        <v>761</v>
      </c>
      <c r="D749" s="488" t="s">
        <v>1489</v>
      </c>
      <c r="E749" s="520">
        <v>17715.22</v>
      </c>
      <c r="F749" s="525"/>
    </row>
    <row r="750" spans="2:6">
      <c r="B750" s="519"/>
      <c r="C750" s="506" t="s">
        <v>762</v>
      </c>
      <c r="D750" s="488" t="s">
        <v>1489</v>
      </c>
      <c r="E750" s="520">
        <v>17715.22</v>
      </c>
      <c r="F750" s="525"/>
    </row>
    <row r="751" spans="2:6">
      <c r="B751" s="519"/>
      <c r="C751" s="506" t="s">
        <v>763</v>
      </c>
      <c r="D751" s="488" t="s">
        <v>1464</v>
      </c>
      <c r="E751" s="520">
        <v>3378.59</v>
      </c>
      <c r="F751" s="525"/>
    </row>
    <row r="752" spans="2:6">
      <c r="B752" s="519"/>
      <c r="C752" s="506" t="s">
        <v>764</v>
      </c>
      <c r="D752" s="488" t="s">
        <v>1490</v>
      </c>
      <c r="E752" s="520">
        <v>4061.23</v>
      </c>
      <c r="F752" s="525"/>
    </row>
    <row r="753" spans="2:6">
      <c r="B753" s="519"/>
      <c r="C753" s="506" t="s">
        <v>765</v>
      </c>
      <c r="D753" s="488" t="s">
        <v>1490</v>
      </c>
      <c r="E753" s="520">
        <v>4061.23</v>
      </c>
      <c r="F753" s="525"/>
    </row>
    <row r="754" spans="2:6">
      <c r="B754" s="519"/>
      <c r="C754" s="506" t="s">
        <v>766</v>
      </c>
      <c r="D754" s="488" t="s">
        <v>1490</v>
      </c>
      <c r="E754" s="520">
        <v>4061.23</v>
      </c>
      <c r="F754" s="525"/>
    </row>
    <row r="755" spans="2:6">
      <c r="B755" s="519"/>
      <c r="C755" s="506" t="s">
        <v>767</v>
      </c>
      <c r="D755" s="488" t="s">
        <v>1489</v>
      </c>
      <c r="E755" s="520">
        <v>20577.82</v>
      </c>
      <c r="F755" s="525"/>
    </row>
    <row r="756" spans="2:6">
      <c r="B756" s="519"/>
      <c r="C756" s="506" t="s">
        <v>768</v>
      </c>
      <c r="D756" s="488" t="s">
        <v>1489</v>
      </c>
      <c r="E756" s="520">
        <v>20577.82</v>
      </c>
      <c r="F756" s="525"/>
    </row>
    <row r="757" spans="2:6">
      <c r="B757" s="519"/>
      <c r="C757" s="506" t="s">
        <v>769</v>
      </c>
      <c r="D757" s="488" t="s">
        <v>1491</v>
      </c>
      <c r="E757" s="520">
        <v>2016.53</v>
      </c>
      <c r="F757" s="525"/>
    </row>
    <row r="758" spans="2:6">
      <c r="B758" s="519"/>
      <c r="C758" s="506" t="s">
        <v>776</v>
      </c>
      <c r="D758" s="488" t="s">
        <v>1495</v>
      </c>
      <c r="E758" s="520">
        <v>506</v>
      </c>
      <c r="F758" s="525"/>
    </row>
    <row r="759" spans="2:6">
      <c r="B759" s="519"/>
      <c r="C759" s="506" t="s">
        <v>777</v>
      </c>
      <c r="D759" s="488" t="s">
        <v>1495</v>
      </c>
      <c r="E759" s="520">
        <v>506</v>
      </c>
      <c r="F759" s="525"/>
    </row>
    <row r="760" spans="2:6">
      <c r="B760" s="519"/>
      <c r="C760" s="506" t="s">
        <v>778</v>
      </c>
      <c r="D760" s="488" t="s">
        <v>1495</v>
      </c>
      <c r="E760" s="520">
        <v>506</v>
      </c>
      <c r="F760" s="525"/>
    </row>
    <row r="761" spans="2:6">
      <c r="B761" s="519"/>
      <c r="C761" s="506" t="s">
        <v>788</v>
      </c>
      <c r="D761" s="488" t="s">
        <v>1748</v>
      </c>
      <c r="E761" s="520">
        <v>1550</v>
      </c>
      <c r="F761" s="525"/>
    </row>
    <row r="762" spans="2:6">
      <c r="B762" s="519"/>
      <c r="C762" s="506" t="s">
        <v>789</v>
      </c>
      <c r="D762" s="488" t="s">
        <v>1748</v>
      </c>
      <c r="E762" s="520">
        <v>1550</v>
      </c>
      <c r="F762" s="525"/>
    </row>
    <row r="763" spans="2:6">
      <c r="B763" s="519"/>
      <c r="C763" s="506" t="s">
        <v>790</v>
      </c>
      <c r="D763" s="488" t="s">
        <v>1748</v>
      </c>
      <c r="E763" s="520">
        <v>1550</v>
      </c>
      <c r="F763" s="525"/>
    </row>
    <row r="764" spans="2:6">
      <c r="B764" s="519"/>
      <c r="C764" s="506" t="s">
        <v>791</v>
      </c>
      <c r="D764" s="488" t="s">
        <v>1748</v>
      </c>
      <c r="E764" s="520">
        <v>1550</v>
      </c>
      <c r="F764" s="525"/>
    </row>
    <row r="765" spans="2:6">
      <c r="B765" s="519"/>
      <c r="C765" s="506" t="s">
        <v>792</v>
      </c>
      <c r="D765" s="488" t="s">
        <v>1748</v>
      </c>
      <c r="E765" s="520">
        <v>1549.99</v>
      </c>
      <c r="F765" s="525"/>
    </row>
    <row r="766" spans="2:6">
      <c r="B766" s="519"/>
      <c r="C766" s="506" t="s">
        <v>793</v>
      </c>
      <c r="D766" s="488" t="s">
        <v>1748</v>
      </c>
      <c r="E766" s="520">
        <v>1549.99</v>
      </c>
      <c r="F766" s="525"/>
    </row>
    <row r="767" spans="2:6">
      <c r="B767" s="519"/>
      <c r="C767" s="506" t="s">
        <v>794</v>
      </c>
      <c r="D767" s="488" t="s">
        <v>1748</v>
      </c>
      <c r="E767" s="520">
        <v>1549.99</v>
      </c>
      <c r="F767" s="525"/>
    </row>
    <row r="768" spans="2:6">
      <c r="B768" s="519"/>
      <c r="C768" s="506" t="s">
        <v>2035</v>
      </c>
      <c r="D768" s="488" t="s">
        <v>1748</v>
      </c>
      <c r="E768" s="520">
        <v>1549.99</v>
      </c>
      <c r="F768" s="525"/>
    </row>
    <row r="769" spans="2:6">
      <c r="B769" s="519"/>
      <c r="C769" s="506" t="s">
        <v>2036</v>
      </c>
      <c r="D769" s="488" t="s">
        <v>1748</v>
      </c>
      <c r="E769" s="520">
        <v>1549.99</v>
      </c>
      <c r="F769" s="525"/>
    </row>
    <row r="770" spans="2:6">
      <c r="B770" s="519"/>
      <c r="C770" s="506" t="s">
        <v>2037</v>
      </c>
      <c r="D770" s="488" t="s">
        <v>1748</v>
      </c>
      <c r="E770" s="520">
        <v>1549.99</v>
      </c>
      <c r="F770" s="525"/>
    </row>
    <row r="771" spans="2:6">
      <c r="B771" s="519"/>
      <c r="C771" s="506" t="s">
        <v>2038</v>
      </c>
      <c r="D771" s="488" t="s">
        <v>1748</v>
      </c>
      <c r="E771" s="520">
        <v>1549.99</v>
      </c>
      <c r="F771" s="525"/>
    </row>
    <row r="772" spans="2:6">
      <c r="B772" s="519"/>
      <c r="C772" s="506" t="s">
        <v>2039</v>
      </c>
      <c r="D772" s="488" t="s">
        <v>1748</v>
      </c>
      <c r="E772" s="520">
        <v>1549.99</v>
      </c>
      <c r="F772" s="525"/>
    </row>
    <row r="773" spans="2:6">
      <c r="B773" s="519"/>
      <c r="C773" s="506" t="s">
        <v>2040</v>
      </c>
      <c r="D773" s="488" t="s">
        <v>1748</v>
      </c>
      <c r="E773" s="520">
        <v>1549.99</v>
      </c>
      <c r="F773" s="525"/>
    </row>
    <row r="774" spans="2:6">
      <c r="B774" s="519"/>
      <c r="C774" s="506" t="s">
        <v>2041</v>
      </c>
      <c r="D774" s="488" t="s">
        <v>1748</v>
      </c>
      <c r="E774" s="520">
        <v>1549.99</v>
      </c>
      <c r="F774" s="525"/>
    </row>
    <row r="775" spans="2:6">
      <c r="B775" s="519"/>
      <c r="C775" s="506" t="s">
        <v>2042</v>
      </c>
      <c r="D775" s="488" t="s">
        <v>1748</v>
      </c>
      <c r="E775" s="520">
        <v>1549.99</v>
      </c>
      <c r="F775" s="525"/>
    </row>
    <row r="776" spans="2:6">
      <c r="B776" s="519"/>
      <c r="C776" s="506" t="s">
        <v>2043</v>
      </c>
      <c r="D776" s="488" t="s">
        <v>1748</v>
      </c>
      <c r="E776" s="520">
        <v>1549.99</v>
      </c>
      <c r="F776" s="525"/>
    </row>
    <row r="777" spans="2:6">
      <c r="B777" s="519"/>
      <c r="C777" s="506" t="s">
        <v>2044</v>
      </c>
      <c r="D777" s="488" t="s">
        <v>1748</v>
      </c>
      <c r="E777" s="520">
        <v>1549.99</v>
      </c>
      <c r="F777" s="525"/>
    </row>
    <row r="778" spans="2:6">
      <c r="B778" s="519"/>
      <c r="C778" s="506" t="s">
        <v>2045</v>
      </c>
      <c r="D778" s="488" t="s">
        <v>1748</v>
      </c>
      <c r="E778" s="520">
        <v>1549.99</v>
      </c>
      <c r="F778" s="525"/>
    </row>
    <row r="779" spans="2:6">
      <c r="B779" s="519"/>
      <c r="C779" s="506" t="s">
        <v>2046</v>
      </c>
      <c r="D779" s="488" t="s">
        <v>1748</v>
      </c>
      <c r="E779" s="520">
        <v>1549.99</v>
      </c>
      <c r="F779" s="525"/>
    </row>
    <row r="780" spans="2:6">
      <c r="B780" s="519"/>
      <c r="C780" s="506" t="s">
        <v>2047</v>
      </c>
      <c r="D780" s="488" t="s">
        <v>1748</v>
      </c>
      <c r="E780" s="520">
        <v>1549.99</v>
      </c>
      <c r="F780" s="525"/>
    </row>
    <row r="781" spans="2:6">
      <c r="B781" s="519"/>
      <c r="C781" s="506" t="s">
        <v>2068</v>
      </c>
      <c r="D781" s="488" t="s">
        <v>1751</v>
      </c>
      <c r="E781" s="520">
        <v>1122.8800000000001</v>
      </c>
      <c r="F781" s="525"/>
    </row>
    <row r="782" spans="2:6">
      <c r="B782" s="519"/>
      <c r="C782" s="506" t="s">
        <v>2198</v>
      </c>
      <c r="D782" s="488" t="s">
        <v>1751</v>
      </c>
      <c r="E782" s="520">
        <v>1122.8800000000001</v>
      </c>
      <c r="F782" s="525"/>
    </row>
    <row r="783" spans="2:6">
      <c r="B783" s="519"/>
      <c r="C783" s="506" t="s">
        <v>2199</v>
      </c>
      <c r="D783" s="488" t="s">
        <v>1751</v>
      </c>
      <c r="E783" s="520">
        <v>1122.8800000000001</v>
      </c>
      <c r="F783" s="525"/>
    </row>
    <row r="784" spans="2:6">
      <c r="B784" s="519"/>
      <c r="C784" s="506" t="s">
        <v>2200</v>
      </c>
      <c r="D784" s="488" t="s">
        <v>1751</v>
      </c>
      <c r="E784" s="520">
        <v>1122.8800000000001</v>
      </c>
      <c r="F784" s="525"/>
    </row>
    <row r="785" spans="2:6">
      <c r="B785" s="519"/>
      <c r="C785" s="506" t="s">
        <v>2201</v>
      </c>
      <c r="D785" s="488" t="s">
        <v>1751</v>
      </c>
      <c r="E785" s="520">
        <v>1122.8800000000001</v>
      </c>
      <c r="F785" s="525"/>
    </row>
    <row r="786" spans="2:6">
      <c r="B786" s="519"/>
      <c r="C786" s="506" t="s">
        <v>2202</v>
      </c>
      <c r="D786" s="488" t="s">
        <v>1751</v>
      </c>
      <c r="E786" s="520">
        <v>1122.8800000000001</v>
      </c>
      <c r="F786" s="525"/>
    </row>
    <row r="787" spans="2:6">
      <c r="B787" s="519"/>
      <c r="C787" s="506" t="s">
        <v>2203</v>
      </c>
      <c r="D787" s="488" t="s">
        <v>1751</v>
      </c>
      <c r="E787" s="520">
        <v>1122.8800000000001</v>
      </c>
      <c r="F787" s="525"/>
    </row>
    <row r="788" spans="2:6">
      <c r="B788" s="519"/>
      <c r="C788" s="506" t="s">
        <v>2204</v>
      </c>
      <c r="D788" s="488" t="s">
        <v>1751</v>
      </c>
      <c r="E788" s="520">
        <v>1122.8800000000001</v>
      </c>
      <c r="F788" s="525"/>
    </row>
    <row r="789" spans="2:6">
      <c r="B789" s="519"/>
      <c r="C789" s="506" t="s">
        <v>2205</v>
      </c>
      <c r="D789" s="488" t="s">
        <v>1751</v>
      </c>
      <c r="E789" s="520">
        <v>1122.8800000000001</v>
      </c>
      <c r="F789" s="525"/>
    </row>
    <row r="790" spans="2:6">
      <c r="B790" s="519"/>
      <c r="C790" s="506" t="s">
        <v>2206</v>
      </c>
      <c r="D790" s="488" t="s">
        <v>1751</v>
      </c>
      <c r="E790" s="520">
        <v>1122.8800000000001</v>
      </c>
      <c r="F790" s="525"/>
    </row>
    <row r="791" spans="2:6">
      <c r="B791" s="519"/>
      <c r="C791" s="506" t="s">
        <v>2207</v>
      </c>
      <c r="D791" s="488" t="s">
        <v>1751</v>
      </c>
      <c r="E791" s="520">
        <v>1122.8800000000001</v>
      </c>
      <c r="F791" s="525"/>
    </row>
    <row r="792" spans="2:6">
      <c r="B792" s="519"/>
      <c r="C792" s="506" t="s">
        <v>2208</v>
      </c>
      <c r="D792" s="488" t="s">
        <v>1751</v>
      </c>
      <c r="E792" s="520">
        <v>1122.8800000000001</v>
      </c>
      <c r="F792" s="525"/>
    </row>
    <row r="793" spans="2:6">
      <c r="B793" s="519"/>
      <c r="C793" s="506" t="s">
        <v>2209</v>
      </c>
      <c r="D793" s="488" t="s">
        <v>1751</v>
      </c>
      <c r="E793" s="520">
        <v>1122.8800000000001</v>
      </c>
      <c r="F793" s="525"/>
    </row>
    <row r="794" spans="2:6">
      <c r="B794" s="519"/>
      <c r="C794" s="506" t="s">
        <v>2210</v>
      </c>
      <c r="D794" s="488" t="s">
        <v>1751</v>
      </c>
      <c r="E794" s="520">
        <v>1122.8800000000001</v>
      </c>
      <c r="F794" s="525"/>
    </row>
    <row r="795" spans="2:6">
      <c r="B795" s="519"/>
      <c r="C795" s="506" t="s">
        <v>2211</v>
      </c>
      <c r="D795" s="488" t="s">
        <v>1751</v>
      </c>
      <c r="E795" s="520">
        <v>1122.8800000000001</v>
      </c>
      <c r="F795" s="525"/>
    </row>
    <row r="796" spans="2:6">
      <c r="B796" s="519"/>
      <c r="C796" s="506" t="s">
        <v>2212</v>
      </c>
      <c r="D796" s="488" t="s">
        <v>1751</v>
      </c>
      <c r="E796" s="520">
        <v>1122.8800000000001</v>
      </c>
      <c r="F796" s="525"/>
    </row>
    <row r="797" spans="2:6">
      <c r="B797" s="519"/>
      <c r="C797" s="506" t="s">
        <v>2213</v>
      </c>
      <c r="D797" s="488" t="s">
        <v>1751</v>
      </c>
      <c r="E797" s="520">
        <v>1122.8800000000001</v>
      </c>
      <c r="F797" s="525"/>
    </row>
    <row r="798" spans="2:6">
      <c r="B798" s="519"/>
      <c r="C798" s="506" t="s">
        <v>2214</v>
      </c>
      <c r="D798" s="488" t="s">
        <v>1751</v>
      </c>
      <c r="E798" s="520">
        <v>1122.8800000000001</v>
      </c>
      <c r="F798" s="525"/>
    </row>
    <row r="799" spans="2:6">
      <c r="B799" s="519"/>
      <c r="C799" s="506" t="s">
        <v>2215</v>
      </c>
      <c r="D799" s="488" t="s">
        <v>1751</v>
      </c>
      <c r="E799" s="520">
        <v>1122.8800000000001</v>
      </c>
      <c r="F799" s="525"/>
    </row>
    <row r="800" spans="2:6">
      <c r="B800" s="519"/>
      <c r="C800" s="506" t="s">
        <v>2216</v>
      </c>
      <c r="D800" s="488" t="s">
        <v>1751</v>
      </c>
      <c r="E800" s="520">
        <v>1122.8800000000001</v>
      </c>
      <c r="F800" s="525"/>
    </row>
    <row r="801" spans="2:6">
      <c r="B801" s="519"/>
      <c r="C801" s="506" t="s">
        <v>2258</v>
      </c>
      <c r="D801" s="488" t="s">
        <v>1762</v>
      </c>
      <c r="E801" s="520">
        <v>4620.51</v>
      </c>
      <c r="F801" s="525"/>
    </row>
    <row r="802" spans="2:6">
      <c r="B802" s="519"/>
      <c r="C802" s="506" t="s">
        <v>2259</v>
      </c>
      <c r="D802" s="488" t="s">
        <v>1762</v>
      </c>
      <c r="E802" s="520">
        <v>4620.51</v>
      </c>
      <c r="F802" s="525"/>
    </row>
    <row r="803" spans="2:6">
      <c r="B803" s="519"/>
      <c r="C803" s="506" t="s">
        <v>2260</v>
      </c>
      <c r="D803" s="488" t="s">
        <v>1762</v>
      </c>
      <c r="E803" s="520">
        <v>4620.51</v>
      </c>
      <c r="F803" s="525"/>
    </row>
    <row r="804" spans="2:6">
      <c r="B804" s="519"/>
      <c r="C804" s="506" t="s">
        <v>2261</v>
      </c>
      <c r="D804" s="488" t="s">
        <v>1762</v>
      </c>
      <c r="E804" s="520">
        <v>4620.51</v>
      </c>
      <c r="F804" s="525"/>
    </row>
    <row r="805" spans="2:6">
      <c r="B805" s="519"/>
      <c r="C805" s="506" t="s">
        <v>2262</v>
      </c>
      <c r="D805" s="488" t="s">
        <v>1762</v>
      </c>
      <c r="E805" s="520">
        <v>4620.51</v>
      </c>
      <c r="F805" s="525"/>
    </row>
    <row r="806" spans="2:6">
      <c r="B806" s="519"/>
      <c r="C806" s="506" t="s">
        <v>2263</v>
      </c>
      <c r="D806" s="488" t="s">
        <v>1762</v>
      </c>
      <c r="E806" s="520">
        <v>4620.51</v>
      </c>
      <c r="F806" s="525"/>
    </row>
    <row r="807" spans="2:6">
      <c r="B807" s="519"/>
      <c r="C807" s="506" t="s">
        <v>2264</v>
      </c>
      <c r="D807" s="488" t="s">
        <v>1762</v>
      </c>
      <c r="E807" s="520">
        <v>4620.51</v>
      </c>
      <c r="F807" s="525"/>
    </row>
    <row r="808" spans="2:6">
      <c r="B808" s="519"/>
      <c r="C808" s="506" t="s">
        <v>2265</v>
      </c>
      <c r="D808" s="488" t="s">
        <v>1763</v>
      </c>
      <c r="E808" s="520">
        <v>4543.72</v>
      </c>
      <c r="F808" s="525"/>
    </row>
    <row r="809" spans="2:6">
      <c r="B809" s="519"/>
      <c r="C809" s="506" t="s">
        <v>2266</v>
      </c>
      <c r="D809" s="488" t="s">
        <v>1763</v>
      </c>
      <c r="E809" s="520">
        <v>4543.72</v>
      </c>
      <c r="F809" s="525"/>
    </row>
    <row r="810" spans="2:6">
      <c r="B810" s="519"/>
      <c r="C810" s="506" t="s">
        <v>2267</v>
      </c>
      <c r="D810" s="488" t="s">
        <v>1763</v>
      </c>
      <c r="E810" s="520">
        <v>4543.72</v>
      </c>
      <c r="F810" s="525"/>
    </row>
    <row r="811" spans="2:6">
      <c r="B811" s="519"/>
      <c r="C811" s="506" t="s">
        <v>2268</v>
      </c>
      <c r="D811" s="488" t="s">
        <v>1763</v>
      </c>
      <c r="E811" s="520">
        <v>4543.72</v>
      </c>
      <c r="F811" s="525"/>
    </row>
    <row r="812" spans="2:6">
      <c r="B812" s="519"/>
      <c r="C812" s="506" t="s">
        <v>2315</v>
      </c>
      <c r="D812" s="488" t="s">
        <v>1768</v>
      </c>
      <c r="E812" s="520">
        <v>1610.08</v>
      </c>
      <c r="F812" s="525"/>
    </row>
    <row r="813" spans="2:6">
      <c r="B813" s="519"/>
      <c r="C813" s="506" t="s">
        <v>2316</v>
      </c>
      <c r="D813" s="488" t="s">
        <v>1768</v>
      </c>
      <c r="E813" s="520">
        <v>1610.08</v>
      </c>
      <c r="F813" s="525"/>
    </row>
    <row r="814" spans="2:6">
      <c r="B814" s="519"/>
      <c r="C814" s="506" t="s">
        <v>2317</v>
      </c>
      <c r="D814" s="488" t="s">
        <v>1768</v>
      </c>
      <c r="E814" s="520">
        <v>1610.08</v>
      </c>
      <c r="F814" s="525"/>
    </row>
    <row r="815" spans="2:6">
      <c r="B815" s="519"/>
      <c r="C815" s="506" t="s">
        <v>2318</v>
      </c>
      <c r="D815" s="488" t="s">
        <v>1768</v>
      </c>
      <c r="E815" s="520">
        <v>1610.08</v>
      </c>
      <c r="F815" s="525"/>
    </row>
    <row r="816" spans="2:6">
      <c r="B816" s="519"/>
      <c r="C816" s="506" t="s">
        <v>2319</v>
      </c>
      <c r="D816" s="488" t="s">
        <v>1768</v>
      </c>
      <c r="E816" s="520">
        <v>1610.08</v>
      </c>
      <c r="F816" s="525"/>
    </row>
    <row r="817" spans="2:6">
      <c r="B817" s="519"/>
      <c r="C817" s="506" t="s">
        <v>2320</v>
      </c>
      <c r="D817" s="488" t="s">
        <v>1768</v>
      </c>
      <c r="E817" s="520">
        <v>1610.08</v>
      </c>
      <c r="F817" s="525"/>
    </row>
    <row r="818" spans="2:6">
      <c r="B818" s="519"/>
      <c r="C818" s="506" t="s">
        <v>2321</v>
      </c>
      <c r="D818" s="488" t="s">
        <v>1768</v>
      </c>
      <c r="E818" s="520">
        <v>1610.08</v>
      </c>
      <c r="F818" s="525"/>
    </row>
    <row r="819" spans="2:6">
      <c r="B819" s="519"/>
      <c r="C819" s="506" t="s">
        <v>2322</v>
      </c>
      <c r="D819" s="488" t="s">
        <v>1768</v>
      </c>
      <c r="E819" s="520">
        <v>1610.08</v>
      </c>
      <c r="F819" s="525"/>
    </row>
    <row r="820" spans="2:6">
      <c r="B820" s="519"/>
      <c r="C820" s="506" t="s">
        <v>2323</v>
      </c>
      <c r="D820" s="488" t="s">
        <v>1768</v>
      </c>
      <c r="E820" s="520">
        <v>1610.08</v>
      </c>
      <c r="F820" s="525"/>
    </row>
    <row r="821" spans="2:6">
      <c r="B821" s="519"/>
      <c r="C821" s="506" t="s">
        <v>2324</v>
      </c>
      <c r="D821" s="488" t="s">
        <v>1768</v>
      </c>
      <c r="E821" s="520">
        <v>1610.08</v>
      </c>
      <c r="F821" s="525"/>
    </row>
    <row r="822" spans="2:6">
      <c r="B822" s="519"/>
      <c r="C822" s="506" t="s">
        <v>2325</v>
      </c>
      <c r="D822" s="488" t="s">
        <v>1768</v>
      </c>
      <c r="E822" s="520">
        <v>1610.08</v>
      </c>
      <c r="F822" s="525"/>
    </row>
    <row r="823" spans="2:6">
      <c r="B823" s="519"/>
      <c r="C823" s="506" t="s">
        <v>2326</v>
      </c>
      <c r="D823" s="488" t="s">
        <v>1768</v>
      </c>
      <c r="E823" s="520">
        <v>1610.08</v>
      </c>
      <c r="F823" s="525"/>
    </row>
    <row r="824" spans="2:6">
      <c r="B824" s="519"/>
      <c r="C824" s="506" t="s">
        <v>2327</v>
      </c>
      <c r="D824" s="488" t="s">
        <v>1768</v>
      </c>
      <c r="E824" s="520">
        <v>1610.08</v>
      </c>
      <c r="F824" s="525"/>
    </row>
    <row r="825" spans="2:6">
      <c r="B825" s="519"/>
      <c r="C825" s="506" t="s">
        <v>2328</v>
      </c>
      <c r="D825" s="488" t="s">
        <v>1768</v>
      </c>
      <c r="E825" s="520">
        <v>1610.08</v>
      </c>
      <c r="F825" s="525"/>
    </row>
    <row r="826" spans="2:6">
      <c r="B826" s="519"/>
      <c r="C826" s="506" t="s">
        <v>2329</v>
      </c>
      <c r="D826" s="488" t="s">
        <v>1768</v>
      </c>
      <c r="E826" s="520">
        <v>1610.08</v>
      </c>
      <c r="F826" s="525"/>
    </row>
    <row r="827" spans="2:6">
      <c r="B827" s="519"/>
      <c r="C827" s="506" t="s">
        <v>2330</v>
      </c>
      <c r="D827" s="488" t="s">
        <v>1768</v>
      </c>
      <c r="E827" s="520">
        <v>1610.08</v>
      </c>
      <c r="F827" s="525"/>
    </row>
    <row r="828" spans="2:6">
      <c r="B828" s="519"/>
      <c r="C828" s="506" t="s">
        <v>2331</v>
      </c>
      <c r="D828" s="488" t="s">
        <v>1768</v>
      </c>
      <c r="E828" s="520">
        <v>1610.08</v>
      </c>
      <c r="F828" s="525"/>
    </row>
    <row r="829" spans="2:6">
      <c r="B829" s="519"/>
      <c r="C829" s="506" t="s">
        <v>2332</v>
      </c>
      <c r="D829" s="488" t="s">
        <v>1768</v>
      </c>
      <c r="E829" s="520">
        <v>1610.08</v>
      </c>
      <c r="F829" s="525"/>
    </row>
    <row r="830" spans="2:6">
      <c r="B830" s="519"/>
      <c r="C830" s="506" t="s">
        <v>2333</v>
      </c>
      <c r="D830" s="488" t="s">
        <v>1768</v>
      </c>
      <c r="E830" s="520">
        <v>1610.08</v>
      </c>
      <c r="F830" s="525"/>
    </row>
    <row r="831" spans="2:6">
      <c r="B831" s="519"/>
      <c r="C831" s="506" t="s">
        <v>2334</v>
      </c>
      <c r="D831" s="488" t="s">
        <v>1768</v>
      </c>
      <c r="E831" s="520">
        <v>1610.08</v>
      </c>
      <c r="F831" s="525"/>
    </row>
    <row r="832" spans="2:6">
      <c r="B832" s="519"/>
      <c r="C832" s="506" t="s">
        <v>2335</v>
      </c>
      <c r="D832" s="488" t="s">
        <v>1768</v>
      </c>
      <c r="E832" s="520">
        <v>1610.08</v>
      </c>
      <c r="F832" s="525"/>
    </row>
    <row r="833" spans="2:6">
      <c r="B833" s="519"/>
      <c r="C833" s="506" t="s">
        <v>2336</v>
      </c>
      <c r="D833" s="488" t="s">
        <v>1768</v>
      </c>
      <c r="E833" s="520">
        <v>1610.08</v>
      </c>
      <c r="F833" s="525"/>
    </row>
    <row r="834" spans="2:6">
      <c r="B834" s="519"/>
      <c r="C834" s="506" t="s">
        <v>2337</v>
      </c>
      <c r="D834" s="488" t="s">
        <v>1768</v>
      </c>
      <c r="E834" s="520">
        <v>1610.08</v>
      </c>
      <c r="F834" s="525"/>
    </row>
    <row r="835" spans="2:6">
      <c r="B835" s="519"/>
      <c r="C835" s="506" t="s">
        <v>2338</v>
      </c>
      <c r="D835" s="488" t="s">
        <v>1768</v>
      </c>
      <c r="E835" s="520">
        <v>1610.08</v>
      </c>
      <c r="F835" s="525"/>
    </row>
    <row r="836" spans="2:6">
      <c r="B836" s="519"/>
      <c r="C836" s="506" t="s">
        <v>2339</v>
      </c>
      <c r="D836" s="488" t="s">
        <v>1768</v>
      </c>
      <c r="E836" s="520">
        <v>1610.08</v>
      </c>
      <c r="F836" s="525"/>
    </row>
    <row r="837" spans="2:6">
      <c r="B837" s="519"/>
      <c r="C837" s="506" t="s">
        <v>2340</v>
      </c>
      <c r="D837" s="488" t="s">
        <v>1768</v>
      </c>
      <c r="E837" s="520">
        <v>1610.08</v>
      </c>
      <c r="F837" s="525"/>
    </row>
    <row r="838" spans="2:6">
      <c r="B838" s="519"/>
      <c r="C838" s="506" t="s">
        <v>2341</v>
      </c>
      <c r="D838" s="488" t="s">
        <v>1768</v>
      </c>
      <c r="E838" s="520">
        <v>1610.08</v>
      </c>
      <c r="F838" s="525"/>
    </row>
    <row r="839" spans="2:6">
      <c r="B839" s="519"/>
      <c r="C839" s="506" t="s">
        <v>2342</v>
      </c>
      <c r="D839" s="488" t="s">
        <v>1768</v>
      </c>
      <c r="E839" s="520">
        <v>1610.08</v>
      </c>
      <c r="F839" s="525"/>
    </row>
    <row r="840" spans="2:6">
      <c r="B840" s="519"/>
      <c r="C840" s="506" t="s">
        <v>2343</v>
      </c>
      <c r="D840" s="488" t="s">
        <v>1768</v>
      </c>
      <c r="E840" s="520">
        <v>1610.08</v>
      </c>
      <c r="F840" s="525"/>
    </row>
    <row r="841" spans="2:6">
      <c r="B841" s="519"/>
      <c r="C841" s="506" t="s">
        <v>2344</v>
      </c>
      <c r="D841" s="488" t="s">
        <v>1768</v>
      </c>
      <c r="E841" s="520">
        <v>1610.08</v>
      </c>
      <c r="F841" s="525"/>
    </row>
    <row r="842" spans="2:6">
      <c r="B842" s="519"/>
      <c r="C842" s="506" t="s">
        <v>2345</v>
      </c>
      <c r="D842" s="488" t="s">
        <v>1768</v>
      </c>
      <c r="E842" s="520">
        <v>1610.08</v>
      </c>
      <c r="F842" s="525"/>
    </row>
    <row r="843" spans="2:6">
      <c r="B843" s="519"/>
      <c r="C843" s="506" t="s">
        <v>2346</v>
      </c>
      <c r="D843" s="488" t="s">
        <v>1768</v>
      </c>
      <c r="E843" s="520">
        <v>1610.08</v>
      </c>
      <c r="F843" s="525"/>
    </row>
    <row r="844" spans="2:6">
      <c r="B844" s="519"/>
      <c r="C844" s="506" t="s">
        <v>2347</v>
      </c>
      <c r="D844" s="488" t="s">
        <v>1768</v>
      </c>
      <c r="E844" s="520">
        <v>1610.08</v>
      </c>
      <c r="F844" s="525"/>
    </row>
    <row r="845" spans="2:6">
      <c r="B845" s="519"/>
      <c r="C845" s="506" t="s">
        <v>2348</v>
      </c>
      <c r="D845" s="488" t="s">
        <v>1768</v>
      </c>
      <c r="E845" s="520">
        <v>1610.08</v>
      </c>
      <c r="F845" s="525"/>
    </row>
    <row r="846" spans="2:6">
      <c r="B846" s="519"/>
      <c r="C846" s="506" t="s">
        <v>2349</v>
      </c>
      <c r="D846" s="488" t="s">
        <v>1768</v>
      </c>
      <c r="E846" s="520">
        <v>1610.08</v>
      </c>
      <c r="F846" s="525"/>
    </row>
    <row r="847" spans="2:6">
      <c r="B847" s="519"/>
      <c r="C847" s="506" t="s">
        <v>2350</v>
      </c>
      <c r="D847" s="488" t="s">
        <v>1768</v>
      </c>
      <c r="E847" s="520">
        <v>1610.08</v>
      </c>
      <c r="F847" s="525"/>
    </row>
    <row r="848" spans="2:6">
      <c r="B848" s="519"/>
      <c r="C848" s="506" t="s">
        <v>2351</v>
      </c>
      <c r="D848" s="488" t="s">
        <v>1768</v>
      </c>
      <c r="E848" s="520">
        <v>1610.08</v>
      </c>
      <c r="F848" s="525"/>
    </row>
    <row r="849" spans="2:6">
      <c r="B849" s="519"/>
      <c r="C849" s="506" t="s">
        <v>2352</v>
      </c>
      <c r="D849" s="488" t="s">
        <v>1768</v>
      </c>
      <c r="E849" s="520">
        <v>1610.08</v>
      </c>
      <c r="F849" s="525"/>
    </row>
    <row r="850" spans="2:6">
      <c r="B850" s="519"/>
      <c r="C850" s="506" t="s">
        <v>2353</v>
      </c>
      <c r="D850" s="488" t="s">
        <v>1768</v>
      </c>
      <c r="E850" s="520">
        <v>1610.08</v>
      </c>
      <c r="F850" s="525"/>
    </row>
    <row r="851" spans="2:6">
      <c r="B851" s="519"/>
      <c r="C851" s="506" t="s">
        <v>2354</v>
      </c>
      <c r="D851" s="488" t="s">
        <v>1768</v>
      </c>
      <c r="E851" s="520">
        <v>1610.08</v>
      </c>
      <c r="F851" s="525"/>
    </row>
    <row r="852" spans="2:6">
      <c r="B852" s="519"/>
      <c r="C852" s="506" t="s">
        <v>2355</v>
      </c>
      <c r="D852" s="488" t="s">
        <v>1768</v>
      </c>
      <c r="E852" s="520">
        <v>1610.08</v>
      </c>
      <c r="F852" s="525"/>
    </row>
    <row r="853" spans="2:6">
      <c r="B853" s="519"/>
      <c r="C853" s="506" t="s">
        <v>2356</v>
      </c>
      <c r="D853" s="488" t="s">
        <v>1768</v>
      </c>
      <c r="E853" s="520">
        <v>1610.08</v>
      </c>
      <c r="F853" s="525"/>
    </row>
    <row r="854" spans="2:6">
      <c r="B854" s="519"/>
      <c r="C854" s="506" t="s">
        <v>2357</v>
      </c>
      <c r="D854" s="488" t="s">
        <v>1768</v>
      </c>
      <c r="E854" s="520">
        <v>1610.08</v>
      </c>
      <c r="F854" s="525"/>
    </row>
    <row r="855" spans="2:6">
      <c r="B855" s="519"/>
      <c r="C855" s="506" t="s">
        <v>2358</v>
      </c>
      <c r="D855" s="488" t="s">
        <v>1768</v>
      </c>
      <c r="E855" s="520">
        <v>1610.08</v>
      </c>
      <c r="F855" s="525"/>
    </row>
    <row r="856" spans="2:6">
      <c r="B856" s="519"/>
      <c r="C856" s="506" t="s">
        <v>2359</v>
      </c>
      <c r="D856" s="488" t="s">
        <v>1768</v>
      </c>
      <c r="E856" s="520">
        <v>1610.08</v>
      </c>
      <c r="F856" s="525"/>
    </row>
    <row r="857" spans="2:6">
      <c r="B857" s="519"/>
      <c r="C857" s="506" t="s">
        <v>2360</v>
      </c>
      <c r="D857" s="488" t="s">
        <v>1768</v>
      </c>
      <c r="E857" s="520">
        <v>1610.08</v>
      </c>
      <c r="F857" s="525"/>
    </row>
    <row r="858" spans="2:6">
      <c r="B858" s="519"/>
      <c r="C858" s="506" t="s">
        <v>2361</v>
      </c>
      <c r="D858" s="488" t="s">
        <v>1768</v>
      </c>
      <c r="E858" s="520">
        <v>1610.08</v>
      </c>
      <c r="F858" s="525"/>
    </row>
    <row r="859" spans="2:6">
      <c r="B859" s="519"/>
      <c r="C859" s="506" t="s">
        <v>2362</v>
      </c>
      <c r="D859" s="488" t="s">
        <v>1768</v>
      </c>
      <c r="E859" s="520">
        <v>1610.08</v>
      </c>
      <c r="F859" s="525"/>
    </row>
    <row r="860" spans="2:6">
      <c r="B860" s="519"/>
      <c r="C860" s="506" t="s">
        <v>2363</v>
      </c>
      <c r="D860" s="488" t="s">
        <v>1768</v>
      </c>
      <c r="E860" s="520">
        <v>1610.08</v>
      </c>
      <c r="F860" s="525"/>
    </row>
    <row r="861" spans="2:6">
      <c r="B861" s="519"/>
      <c r="C861" s="506" t="s">
        <v>2364</v>
      </c>
      <c r="D861" s="488" t="s">
        <v>1768</v>
      </c>
      <c r="E861" s="520">
        <v>1610.08</v>
      </c>
      <c r="F861" s="525"/>
    </row>
    <row r="862" spans="2:6">
      <c r="B862" s="519"/>
      <c r="C862" s="506" t="s">
        <v>2365</v>
      </c>
      <c r="D862" s="488" t="s">
        <v>1768</v>
      </c>
      <c r="E862" s="520">
        <v>1610.08</v>
      </c>
      <c r="F862" s="525"/>
    </row>
    <row r="863" spans="2:6">
      <c r="B863" s="519"/>
      <c r="C863" s="506" t="s">
        <v>2366</v>
      </c>
      <c r="D863" s="488" t="s">
        <v>1768</v>
      </c>
      <c r="E863" s="520">
        <v>1610.08</v>
      </c>
      <c r="F863" s="525"/>
    </row>
    <row r="864" spans="2:6">
      <c r="B864" s="519"/>
      <c r="C864" s="506" t="s">
        <v>2367</v>
      </c>
      <c r="D864" s="488" t="s">
        <v>1768</v>
      </c>
      <c r="E864" s="520">
        <v>1610.08</v>
      </c>
      <c r="F864" s="525"/>
    </row>
    <row r="865" spans="2:6">
      <c r="B865" s="519"/>
      <c r="C865" s="506" t="s">
        <v>2368</v>
      </c>
      <c r="D865" s="488" t="s">
        <v>1768</v>
      </c>
      <c r="E865" s="520">
        <v>1610.08</v>
      </c>
      <c r="F865" s="525"/>
    </row>
    <row r="866" spans="2:6">
      <c r="B866" s="519"/>
      <c r="C866" s="506" t="s">
        <v>2369</v>
      </c>
      <c r="D866" s="488" t="s">
        <v>1768</v>
      </c>
      <c r="E866" s="520">
        <v>1610.08</v>
      </c>
      <c r="F866" s="525"/>
    </row>
    <row r="867" spans="2:6">
      <c r="B867" s="519"/>
      <c r="C867" s="506" t="s">
        <v>2370</v>
      </c>
      <c r="D867" s="488" t="s">
        <v>1768</v>
      </c>
      <c r="E867" s="520">
        <v>1610.08</v>
      </c>
      <c r="F867" s="525"/>
    </row>
    <row r="868" spans="2:6">
      <c r="B868" s="519"/>
      <c r="C868" s="506" t="s">
        <v>2371</v>
      </c>
      <c r="D868" s="488" t="s">
        <v>1768</v>
      </c>
      <c r="E868" s="520">
        <v>1610.08</v>
      </c>
      <c r="F868" s="525"/>
    </row>
    <row r="869" spans="2:6">
      <c r="B869" s="519"/>
      <c r="C869" s="506" t="s">
        <v>2372</v>
      </c>
      <c r="D869" s="488" t="s">
        <v>1768</v>
      </c>
      <c r="E869" s="520">
        <v>1610.08</v>
      </c>
      <c r="F869" s="525"/>
    </row>
    <row r="870" spans="2:6">
      <c r="B870" s="519"/>
      <c r="C870" s="506" t="s">
        <v>2373</v>
      </c>
      <c r="D870" s="488" t="s">
        <v>1768</v>
      </c>
      <c r="E870" s="520">
        <v>1610.08</v>
      </c>
      <c r="F870" s="525"/>
    </row>
    <row r="871" spans="2:6">
      <c r="B871" s="519"/>
      <c r="C871" s="506" t="s">
        <v>2374</v>
      </c>
      <c r="D871" s="488" t="s">
        <v>1768</v>
      </c>
      <c r="E871" s="520">
        <v>1610.08</v>
      </c>
      <c r="F871" s="525"/>
    </row>
    <row r="872" spans="2:6">
      <c r="B872" s="519"/>
      <c r="C872" s="506" t="s">
        <v>2375</v>
      </c>
      <c r="D872" s="488" t="s">
        <v>1769</v>
      </c>
      <c r="E872" s="520">
        <v>4887.08</v>
      </c>
      <c r="F872" s="525"/>
    </row>
    <row r="873" spans="2:6">
      <c r="B873" s="519"/>
      <c r="C873" s="506" t="s">
        <v>2376</v>
      </c>
      <c r="D873" s="488" t="s">
        <v>1769</v>
      </c>
      <c r="E873" s="520">
        <v>4887.08</v>
      </c>
      <c r="F873" s="525"/>
    </row>
    <row r="874" spans="2:6">
      <c r="B874" s="519"/>
      <c r="C874" s="506" t="s">
        <v>2377</v>
      </c>
      <c r="D874" s="488" t="s">
        <v>1769</v>
      </c>
      <c r="E874" s="520">
        <v>4887.08</v>
      </c>
      <c r="F874" s="525"/>
    </row>
    <row r="875" spans="2:6">
      <c r="B875" s="519"/>
      <c r="C875" s="506" t="s">
        <v>2378</v>
      </c>
      <c r="D875" s="488" t="s">
        <v>1769</v>
      </c>
      <c r="E875" s="520">
        <v>4887.08</v>
      </c>
      <c r="F875" s="525"/>
    </row>
    <row r="876" spans="2:6">
      <c r="B876" s="519"/>
      <c r="C876" s="506" t="s">
        <v>2379</v>
      </c>
      <c r="D876" s="488" t="s">
        <v>1769</v>
      </c>
      <c r="E876" s="520">
        <v>4887.08</v>
      </c>
      <c r="F876" s="525"/>
    </row>
    <row r="877" spans="2:6">
      <c r="B877" s="519"/>
      <c r="C877" s="506" t="s">
        <v>2380</v>
      </c>
      <c r="D877" s="488" t="s">
        <v>1769</v>
      </c>
      <c r="E877" s="520">
        <v>4887.08</v>
      </c>
      <c r="F877" s="525"/>
    </row>
    <row r="878" spans="2:6">
      <c r="B878" s="519"/>
      <c r="C878" s="506" t="s">
        <v>2381</v>
      </c>
      <c r="D878" s="488" t="s">
        <v>1769</v>
      </c>
      <c r="E878" s="520">
        <v>4887.08</v>
      </c>
      <c r="F878" s="525"/>
    </row>
    <row r="879" spans="2:6">
      <c r="B879" s="519"/>
      <c r="C879" s="506" t="s">
        <v>2382</v>
      </c>
      <c r="D879" s="488" t="s">
        <v>1769</v>
      </c>
      <c r="E879" s="520">
        <v>4887.08</v>
      </c>
      <c r="F879" s="525"/>
    </row>
    <row r="880" spans="2:6">
      <c r="B880" s="519"/>
      <c r="C880" s="506" t="s">
        <v>2383</v>
      </c>
      <c r="D880" s="488" t="s">
        <v>1769</v>
      </c>
      <c r="E880" s="520">
        <v>4887.08</v>
      </c>
      <c r="F880" s="525"/>
    </row>
    <row r="881" spans="2:6">
      <c r="B881" s="519"/>
      <c r="C881" s="506" t="s">
        <v>2217</v>
      </c>
      <c r="D881" s="488" t="s">
        <v>1752</v>
      </c>
      <c r="E881" s="520">
        <v>22933.200000000001</v>
      </c>
      <c r="F881" s="525"/>
    </row>
    <row r="882" spans="2:6">
      <c r="B882" s="519"/>
      <c r="C882" s="506" t="s">
        <v>2219</v>
      </c>
      <c r="D882" s="488" t="s">
        <v>1754</v>
      </c>
      <c r="E882" s="520">
        <v>97666.2</v>
      </c>
      <c r="F882" s="525"/>
    </row>
    <row r="883" spans="2:6">
      <c r="B883" s="519"/>
      <c r="C883" s="506" t="s">
        <v>2220</v>
      </c>
      <c r="D883" s="488" t="s">
        <v>117</v>
      </c>
      <c r="E883" s="520">
        <v>40310</v>
      </c>
      <c r="F883" s="525"/>
    </row>
    <row r="884" spans="2:6">
      <c r="B884" s="519"/>
      <c r="C884" s="506" t="s">
        <v>2221</v>
      </c>
      <c r="D884" s="488" t="s">
        <v>119</v>
      </c>
      <c r="E884" s="520">
        <v>1760.88</v>
      </c>
      <c r="F884" s="525"/>
    </row>
    <row r="885" spans="2:6">
      <c r="B885" s="519"/>
      <c r="C885" s="506" t="s">
        <v>2222</v>
      </c>
      <c r="D885" s="488" t="s">
        <v>119</v>
      </c>
      <c r="E885" s="520">
        <v>1760.88</v>
      </c>
      <c r="F885" s="525"/>
    </row>
    <row r="886" spans="2:6">
      <c r="B886" s="519"/>
      <c r="C886" s="506" t="s">
        <v>2223</v>
      </c>
      <c r="D886" s="488" t="s">
        <v>119</v>
      </c>
      <c r="E886" s="520">
        <v>1760.88</v>
      </c>
      <c r="F886" s="525"/>
    </row>
    <row r="887" spans="2:6">
      <c r="B887" s="519"/>
      <c r="C887" s="506" t="s">
        <v>2224</v>
      </c>
      <c r="D887" s="488" t="s">
        <v>119</v>
      </c>
      <c r="E887" s="520">
        <v>1760.88</v>
      </c>
      <c r="F887" s="525"/>
    </row>
    <row r="888" spans="2:6">
      <c r="B888" s="519"/>
      <c r="C888" s="506" t="s">
        <v>2225</v>
      </c>
      <c r="D888" s="488" t="s">
        <v>119</v>
      </c>
      <c r="E888" s="520">
        <v>1760.88</v>
      </c>
      <c r="F888" s="525"/>
    </row>
    <row r="889" spans="2:6">
      <c r="B889" s="519"/>
      <c r="C889" s="506" t="s">
        <v>2226</v>
      </c>
      <c r="D889" s="488" t="s">
        <v>119</v>
      </c>
      <c r="E889" s="520">
        <v>1760.88</v>
      </c>
      <c r="F889" s="525"/>
    </row>
    <row r="890" spans="2:6">
      <c r="B890" s="519"/>
      <c r="C890" s="506" t="s">
        <v>2227</v>
      </c>
      <c r="D890" s="488" t="s">
        <v>119</v>
      </c>
      <c r="E890" s="520">
        <v>1760.88</v>
      </c>
      <c r="F890" s="525"/>
    </row>
    <row r="891" spans="2:6">
      <c r="B891" s="519"/>
      <c r="C891" s="506" t="s">
        <v>2228</v>
      </c>
      <c r="D891" s="488" t="s">
        <v>119</v>
      </c>
      <c r="E891" s="520">
        <v>1760.88</v>
      </c>
      <c r="F891" s="525"/>
    </row>
    <row r="892" spans="2:6">
      <c r="B892" s="519"/>
      <c r="C892" s="506" t="s">
        <v>2229</v>
      </c>
      <c r="D892" s="488" t="s">
        <v>120</v>
      </c>
      <c r="E892" s="520">
        <v>5584.58</v>
      </c>
      <c r="F892" s="525"/>
    </row>
    <row r="893" spans="2:6">
      <c r="B893" s="519"/>
      <c r="C893" s="506" t="s">
        <v>2230</v>
      </c>
      <c r="D893" s="488" t="s">
        <v>118</v>
      </c>
      <c r="E893" s="520">
        <v>13000</v>
      </c>
      <c r="F893" s="525"/>
    </row>
    <row r="894" spans="2:6">
      <c r="B894" s="519"/>
      <c r="C894" s="506" t="s">
        <v>2231</v>
      </c>
      <c r="D894" s="488" t="s">
        <v>118</v>
      </c>
      <c r="E894" s="520">
        <v>13000</v>
      </c>
      <c r="F894" s="525"/>
    </row>
    <row r="895" spans="2:6">
      <c r="B895" s="519"/>
      <c r="C895" s="506" t="s">
        <v>2232</v>
      </c>
      <c r="D895" s="488" t="s">
        <v>118</v>
      </c>
      <c r="E895" s="520">
        <v>15733.45</v>
      </c>
      <c r="F895" s="525"/>
    </row>
    <row r="896" spans="2:6">
      <c r="B896" s="519"/>
      <c r="C896" s="506" t="s">
        <v>2233</v>
      </c>
      <c r="D896" s="488" t="s">
        <v>118</v>
      </c>
      <c r="E896" s="520">
        <v>15733.45</v>
      </c>
      <c r="F896" s="525"/>
    </row>
    <row r="897" spans="2:6">
      <c r="B897" s="519"/>
      <c r="C897" s="506" t="s">
        <v>2234</v>
      </c>
      <c r="D897" s="488" t="s">
        <v>118</v>
      </c>
      <c r="E897" s="520">
        <v>15733.45</v>
      </c>
      <c r="F897" s="525"/>
    </row>
    <row r="898" spans="2:6">
      <c r="B898" s="519"/>
      <c r="C898" s="506" t="s">
        <v>2235</v>
      </c>
      <c r="D898" s="488" t="s">
        <v>61</v>
      </c>
      <c r="E898" s="520">
        <v>3798.23</v>
      </c>
      <c r="F898" s="525"/>
    </row>
    <row r="899" spans="2:6">
      <c r="B899" s="519"/>
      <c r="C899" s="506" t="s">
        <v>2237</v>
      </c>
      <c r="D899" s="488" t="s">
        <v>1755</v>
      </c>
      <c r="E899" s="520">
        <v>25218.400000000001</v>
      </c>
      <c r="F899" s="525"/>
    </row>
    <row r="900" spans="2:6">
      <c r="B900" s="519"/>
      <c r="C900" s="506" t="s">
        <v>2238</v>
      </c>
      <c r="D900" s="488" t="s">
        <v>1756</v>
      </c>
      <c r="E900" s="520">
        <v>10499</v>
      </c>
      <c r="F900" s="525"/>
    </row>
    <row r="901" spans="2:6">
      <c r="B901" s="519"/>
      <c r="C901" s="506" t="s">
        <v>2239</v>
      </c>
      <c r="D901" s="488" t="s">
        <v>1752</v>
      </c>
      <c r="E901" s="520">
        <v>12589.93</v>
      </c>
      <c r="F901" s="525"/>
    </row>
    <row r="902" spans="2:6">
      <c r="B902" s="519"/>
      <c r="C902" s="506" t="s">
        <v>2240</v>
      </c>
      <c r="D902" s="488" t="s">
        <v>1752</v>
      </c>
      <c r="E902" s="520">
        <v>12589.92</v>
      </c>
      <c r="F902" s="525"/>
    </row>
    <row r="903" spans="2:6">
      <c r="B903" s="519"/>
      <c r="C903" s="506" t="s">
        <v>2241</v>
      </c>
      <c r="D903" s="488" t="s">
        <v>1752</v>
      </c>
      <c r="E903" s="520">
        <v>12589.92</v>
      </c>
      <c r="F903" s="525"/>
    </row>
    <row r="904" spans="2:6">
      <c r="B904" s="519"/>
      <c r="C904" s="506" t="s">
        <v>2242</v>
      </c>
      <c r="D904" s="488" t="s">
        <v>1752</v>
      </c>
      <c r="E904" s="520">
        <v>12589.92</v>
      </c>
      <c r="F904" s="525"/>
    </row>
    <row r="905" spans="2:6">
      <c r="B905" s="519"/>
      <c r="C905" s="506" t="s">
        <v>2243</v>
      </c>
      <c r="D905" s="488" t="s">
        <v>1752</v>
      </c>
      <c r="E905" s="520">
        <v>12589.92</v>
      </c>
      <c r="F905" s="525"/>
    </row>
    <row r="906" spans="2:6">
      <c r="B906" s="519"/>
      <c r="C906" s="506" t="s">
        <v>2244</v>
      </c>
      <c r="D906" s="488" t="s">
        <v>1757</v>
      </c>
      <c r="E906" s="520">
        <v>8694.2000000000007</v>
      </c>
      <c r="F906" s="525"/>
    </row>
    <row r="907" spans="2:6">
      <c r="B907" s="519"/>
      <c r="C907" s="506" t="s">
        <v>2245</v>
      </c>
      <c r="D907" s="488" t="s">
        <v>1758</v>
      </c>
      <c r="E907" s="520">
        <v>11261.98</v>
      </c>
      <c r="F907" s="525"/>
    </row>
    <row r="908" spans="2:6">
      <c r="B908" s="519"/>
      <c r="C908" s="506" t="s">
        <v>2246</v>
      </c>
      <c r="D908" s="488" t="s">
        <v>1758</v>
      </c>
      <c r="E908" s="520">
        <v>11261.98</v>
      </c>
      <c r="F908" s="525"/>
    </row>
    <row r="909" spans="2:6">
      <c r="B909" s="519"/>
      <c r="C909" s="506" t="s">
        <v>2247</v>
      </c>
      <c r="D909" s="488" t="s">
        <v>1758</v>
      </c>
      <c r="E909" s="520">
        <v>12261.99</v>
      </c>
      <c r="F909" s="525"/>
    </row>
    <row r="910" spans="2:6">
      <c r="B910" s="519"/>
      <c r="C910" s="506" t="s">
        <v>2248</v>
      </c>
      <c r="D910" s="488" t="s">
        <v>1758</v>
      </c>
      <c r="E910" s="520">
        <v>12261.99</v>
      </c>
      <c r="F910" s="525"/>
    </row>
    <row r="911" spans="2:6">
      <c r="B911" s="519"/>
      <c r="C911" s="506" t="s">
        <v>2249</v>
      </c>
      <c r="D911" s="488" t="s">
        <v>1759</v>
      </c>
      <c r="E911" s="520">
        <v>11100.01</v>
      </c>
      <c r="F911" s="525"/>
    </row>
    <row r="912" spans="2:6">
      <c r="B912" s="519"/>
      <c r="C912" s="506" t="s">
        <v>2250</v>
      </c>
      <c r="D912" s="488" t="s">
        <v>1759</v>
      </c>
      <c r="E912" s="520">
        <v>11100.01</v>
      </c>
      <c r="F912" s="525"/>
    </row>
    <row r="913" spans="2:6">
      <c r="B913" s="519"/>
      <c r="C913" s="506" t="s">
        <v>2251</v>
      </c>
      <c r="D913" s="488" t="s">
        <v>1759</v>
      </c>
      <c r="E913" s="520">
        <v>11100.01</v>
      </c>
      <c r="F913" s="525"/>
    </row>
    <row r="914" spans="2:6">
      <c r="B914" s="519"/>
      <c r="C914" s="506" t="s">
        <v>2252</v>
      </c>
      <c r="D914" s="488" t="s">
        <v>1759</v>
      </c>
      <c r="E914" s="520">
        <v>11100.01</v>
      </c>
      <c r="F914" s="525"/>
    </row>
    <row r="915" spans="2:6">
      <c r="B915" s="519"/>
      <c r="C915" s="506" t="s">
        <v>2253</v>
      </c>
      <c r="D915" s="488" t="s">
        <v>1752</v>
      </c>
      <c r="E915" s="520">
        <v>14000</v>
      </c>
      <c r="F915" s="525"/>
    </row>
    <row r="916" spans="2:6">
      <c r="B916" s="519"/>
      <c r="C916" s="506" t="s">
        <v>2255</v>
      </c>
      <c r="D916" s="488" t="s">
        <v>1760</v>
      </c>
      <c r="E916" s="520">
        <v>11020</v>
      </c>
      <c r="F916" s="525"/>
    </row>
    <row r="917" spans="2:6">
      <c r="B917" s="519"/>
      <c r="C917" s="506" t="s">
        <v>2256</v>
      </c>
      <c r="D917" s="488" t="s">
        <v>1761</v>
      </c>
      <c r="E917" s="520">
        <v>27500</v>
      </c>
      <c r="F917" s="525"/>
    </row>
    <row r="918" spans="2:6">
      <c r="B918" s="519"/>
      <c r="C918" s="506" t="s">
        <v>2257</v>
      </c>
      <c r="D918" s="488" t="s">
        <v>1758</v>
      </c>
      <c r="E918" s="520">
        <v>11455</v>
      </c>
      <c r="F918" s="525"/>
    </row>
    <row r="919" spans="2:6">
      <c r="B919" s="519"/>
      <c r="C919" s="506" t="s">
        <v>2269</v>
      </c>
      <c r="D919" s="488" t="s">
        <v>1764</v>
      </c>
      <c r="E919" s="520">
        <v>9622.2000000000007</v>
      </c>
      <c r="F919" s="525"/>
    </row>
    <row r="920" spans="2:6">
      <c r="B920" s="519"/>
      <c r="C920" s="506" t="s">
        <v>2270</v>
      </c>
      <c r="D920" s="488" t="s">
        <v>1764</v>
      </c>
      <c r="E920" s="520">
        <v>9622.2000000000007</v>
      </c>
      <c r="F920" s="525"/>
    </row>
    <row r="921" spans="2:6">
      <c r="B921" s="519"/>
      <c r="C921" s="506" t="s">
        <v>2271</v>
      </c>
      <c r="D921" s="488" t="s">
        <v>1764</v>
      </c>
      <c r="E921" s="520">
        <v>9622.2000000000007</v>
      </c>
      <c r="F921" s="525"/>
    </row>
    <row r="922" spans="2:6">
      <c r="B922" s="519"/>
      <c r="C922" s="506" t="s">
        <v>2272</v>
      </c>
      <c r="D922" s="488" t="s">
        <v>1764</v>
      </c>
      <c r="E922" s="520">
        <v>9622.2000000000007</v>
      </c>
      <c r="F922" s="525"/>
    </row>
    <row r="923" spans="2:6">
      <c r="B923" s="519"/>
      <c r="C923" s="506" t="s">
        <v>2273</v>
      </c>
      <c r="D923" s="488" t="s">
        <v>1764</v>
      </c>
      <c r="E923" s="520">
        <v>9622.2000000000007</v>
      </c>
      <c r="F923" s="525"/>
    </row>
    <row r="924" spans="2:6">
      <c r="B924" s="519"/>
      <c r="C924" s="506" t="s">
        <v>2274</v>
      </c>
      <c r="D924" s="488" t="s">
        <v>1764</v>
      </c>
      <c r="E924" s="520">
        <v>9622.2000000000007</v>
      </c>
      <c r="F924" s="525"/>
    </row>
    <row r="925" spans="2:6">
      <c r="B925" s="519"/>
      <c r="C925" s="506" t="s">
        <v>2275</v>
      </c>
      <c r="D925" s="488" t="s">
        <v>1764</v>
      </c>
      <c r="E925" s="520">
        <v>9622.2000000000007</v>
      </c>
      <c r="F925" s="525"/>
    </row>
    <row r="926" spans="2:6">
      <c r="B926" s="519"/>
      <c r="C926" s="506" t="s">
        <v>2276</v>
      </c>
      <c r="D926" s="488" t="s">
        <v>1764</v>
      </c>
      <c r="E926" s="520">
        <v>9622.2000000000007</v>
      </c>
      <c r="F926" s="525"/>
    </row>
    <row r="927" spans="2:6">
      <c r="B927" s="519"/>
      <c r="C927" s="506" t="s">
        <v>2277</v>
      </c>
      <c r="D927" s="488" t="s">
        <v>1764</v>
      </c>
      <c r="E927" s="520">
        <v>9622.2000000000007</v>
      </c>
      <c r="F927" s="525"/>
    </row>
    <row r="928" spans="2:6">
      <c r="B928" s="519"/>
      <c r="C928" s="506" t="s">
        <v>2278</v>
      </c>
      <c r="D928" s="488" t="s">
        <v>1764</v>
      </c>
      <c r="E928" s="520">
        <v>9622.2000000000007</v>
      </c>
      <c r="F928" s="525"/>
    </row>
    <row r="929" spans="2:6">
      <c r="B929" s="519"/>
      <c r="C929" s="506" t="s">
        <v>2279</v>
      </c>
      <c r="D929" s="488" t="s">
        <v>1764</v>
      </c>
      <c r="E929" s="520">
        <v>9622.2000000000007</v>
      </c>
      <c r="F929" s="525"/>
    </row>
    <row r="930" spans="2:6">
      <c r="B930" s="519"/>
      <c r="C930" s="506" t="s">
        <v>2280</v>
      </c>
      <c r="D930" s="488" t="s">
        <v>1764</v>
      </c>
      <c r="E930" s="520">
        <v>9622.2000000000007</v>
      </c>
      <c r="F930" s="525"/>
    </row>
    <row r="931" spans="2:6">
      <c r="B931" s="519"/>
      <c r="C931" s="506" t="s">
        <v>2281</v>
      </c>
      <c r="D931" s="488" t="s">
        <v>1764</v>
      </c>
      <c r="E931" s="520">
        <v>9622.2000000000007</v>
      </c>
      <c r="F931" s="525"/>
    </row>
    <row r="932" spans="2:6">
      <c r="B932" s="519"/>
      <c r="C932" s="506" t="s">
        <v>2282</v>
      </c>
      <c r="D932" s="488" t="s">
        <v>1764</v>
      </c>
      <c r="E932" s="520">
        <v>9622.2000000000007</v>
      </c>
      <c r="F932" s="525"/>
    </row>
    <row r="933" spans="2:6">
      <c r="B933" s="519"/>
      <c r="C933" s="506" t="s">
        <v>2283</v>
      </c>
      <c r="D933" s="488" t="s">
        <v>1764</v>
      </c>
      <c r="E933" s="520">
        <v>9622.2000000000007</v>
      </c>
      <c r="F933" s="525"/>
    </row>
    <row r="934" spans="2:6">
      <c r="B934" s="519"/>
      <c r="C934" s="506" t="s">
        <v>2284</v>
      </c>
      <c r="D934" s="488" t="s">
        <v>1764</v>
      </c>
      <c r="E934" s="520">
        <v>9622.2000000000007</v>
      </c>
      <c r="F934" s="525"/>
    </row>
    <row r="935" spans="2:6">
      <c r="B935" s="519"/>
      <c r="C935" s="506" t="s">
        <v>2285</v>
      </c>
      <c r="D935" s="488" t="s">
        <v>1764</v>
      </c>
      <c r="E935" s="520">
        <v>9622.2000000000007</v>
      </c>
      <c r="F935" s="525"/>
    </row>
    <row r="936" spans="2:6">
      <c r="B936" s="519"/>
      <c r="C936" s="506" t="s">
        <v>2286</v>
      </c>
      <c r="D936" s="488" t="s">
        <v>1764</v>
      </c>
      <c r="E936" s="520">
        <v>9622.2000000000007</v>
      </c>
      <c r="F936" s="525"/>
    </row>
    <row r="937" spans="2:6">
      <c r="B937" s="519"/>
      <c r="C937" s="506" t="s">
        <v>2287</v>
      </c>
      <c r="D937" s="488" t="s">
        <v>1764</v>
      </c>
      <c r="E937" s="520">
        <v>9622.2000000000007</v>
      </c>
      <c r="F937" s="525"/>
    </row>
    <row r="938" spans="2:6">
      <c r="B938" s="519"/>
      <c r="C938" s="506" t="s">
        <v>2288</v>
      </c>
      <c r="D938" s="488" t="s">
        <v>1764</v>
      </c>
      <c r="E938" s="520">
        <v>9622.2000000000007</v>
      </c>
      <c r="F938" s="525"/>
    </row>
    <row r="939" spans="2:6">
      <c r="B939" s="519"/>
      <c r="C939" s="506" t="s">
        <v>2289</v>
      </c>
      <c r="D939" s="488" t="s">
        <v>1764</v>
      </c>
      <c r="E939" s="520">
        <v>9622.2000000000007</v>
      </c>
      <c r="F939" s="525"/>
    </row>
    <row r="940" spans="2:6">
      <c r="B940" s="519"/>
      <c r="C940" s="506" t="s">
        <v>2290</v>
      </c>
      <c r="D940" s="488" t="s">
        <v>1764</v>
      </c>
      <c r="E940" s="520">
        <v>9622.2000000000007</v>
      </c>
      <c r="F940" s="525"/>
    </row>
    <row r="941" spans="2:6">
      <c r="B941" s="519"/>
      <c r="C941" s="506" t="s">
        <v>2291</v>
      </c>
      <c r="D941" s="488" t="s">
        <v>1764</v>
      </c>
      <c r="E941" s="520">
        <v>9622.2000000000007</v>
      </c>
      <c r="F941" s="525"/>
    </row>
    <row r="942" spans="2:6">
      <c r="B942" s="519"/>
      <c r="C942" s="506" t="s">
        <v>2292</v>
      </c>
      <c r="D942" s="488" t="s">
        <v>1764</v>
      </c>
      <c r="E942" s="520">
        <v>9622.2000000000007</v>
      </c>
      <c r="F942" s="525"/>
    </row>
    <row r="943" spans="2:6">
      <c r="B943" s="519"/>
      <c r="C943" s="506" t="s">
        <v>2293</v>
      </c>
      <c r="D943" s="488" t="s">
        <v>1764</v>
      </c>
      <c r="E943" s="520">
        <v>9622.2000000000007</v>
      </c>
      <c r="F943" s="525"/>
    </row>
    <row r="944" spans="2:6">
      <c r="B944" s="519"/>
      <c r="C944" s="506" t="s">
        <v>2294</v>
      </c>
      <c r="D944" s="488" t="s">
        <v>1764</v>
      </c>
      <c r="E944" s="520">
        <v>9622.2000000000007</v>
      </c>
      <c r="F944" s="525"/>
    </row>
    <row r="945" spans="2:6">
      <c r="B945" s="519"/>
      <c r="C945" s="506" t="s">
        <v>2295</v>
      </c>
      <c r="D945" s="488" t="s">
        <v>1764</v>
      </c>
      <c r="E945" s="520">
        <v>9622.2000000000007</v>
      </c>
      <c r="F945" s="525"/>
    </row>
    <row r="946" spans="2:6">
      <c r="B946" s="519"/>
      <c r="C946" s="506" t="s">
        <v>2296</v>
      </c>
      <c r="D946" s="488" t="s">
        <v>1764</v>
      </c>
      <c r="E946" s="520">
        <v>9622.2000000000007</v>
      </c>
      <c r="F946" s="525"/>
    </row>
    <row r="947" spans="2:6">
      <c r="B947" s="519"/>
      <c r="C947" s="506" t="s">
        <v>2297</v>
      </c>
      <c r="D947" s="488" t="s">
        <v>1764</v>
      </c>
      <c r="E947" s="520">
        <v>9622.2000000000007</v>
      </c>
      <c r="F947" s="525"/>
    </row>
    <row r="948" spans="2:6">
      <c r="B948" s="519"/>
      <c r="C948" s="506" t="s">
        <v>2298</v>
      </c>
      <c r="D948" s="488" t="s">
        <v>1764</v>
      </c>
      <c r="E948" s="520">
        <v>9622.2000000000007</v>
      </c>
      <c r="F948" s="525"/>
    </row>
    <row r="949" spans="2:6">
      <c r="B949" s="519"/>
      <c r="C949" s="506" t="s">
        <v>2299</v>
      </c>
      <c r="D949" s="488" t="s">
        <v>1764</v>
      </c>
      <c r="E949" s="520">
        <v>9622.2000000000007</v>
      </c>
      <c r="F949" s="525"/>
    </row>
    <row r="950" spans="2:6">
      <c r="B950" s="519"/>
      <c r="C950" s="506" t="s">
        <v>2300</v>
      </c>
      <c r="D950" s="488" t="s">
        <v>1764</v>
      </c>
      <c r="E950" s="520">
        <v>9622.2000000000007</v>
      </c>
      <c r="F950" s="525"/>
    </row>
    <row r="951" spans="2:6">
      <c r="B951" s="519"/>
      <c r="C951" s="506" t="s">
        <v>2301</v>
      </c>
      <c r="D951" s="488" t="s">
        <v>1764</v>
      </c>
      <c r="E951" s="520">
        <v>9622.2000000000007</v>
      </c>
      <c r="F951" s="525"/>
    </row>
    <row r="952" spans="2:6">
      <c r="B952" s="519"/>
      <c r="C952" s="506" t="s">
        <v>2302</v>
      </c>
      <c r="D952" s="488" t="s">
        <v>1764</v>
      </c>
      <c r="E952" s="520">
        <v>9622.2000000000007</v>
      </c>
      <c r="F952" s="525"/>
    </row>
    <row r="953" spans="2:6">
      <c r="B953" s="519"/>
      <c r="C953" s="506" t="s">
        <v>2303</v>
      </c>
      <c r="D953" s="488" t="s">
        <v>1752</v>
      </c>
      <c r="E953" s="520">
        <v>10298.48</v>
      </c>
      <c r="F953" s="525"/>
    </row>
    <row r="954" spans="2:6">
      <c r="B954" s="519"/>
      <c r="C954" s="506" t="s">
        <v>2304</v>
      </c>
      <c r="D954" s="488" t="s">
        <v>1752</v>
      </c>
      <c r="E954" s="520">
        <v>10298.48</v>
      </c>
      <c r="F954" s="525"/>
    </row>
    <row r="955" spans="2:6">
      <c r="B955" s="519"/>
      <c r="C955" s="506" t="s">
        <v>2305</v>
      </c>
      <c r="D955" s="488" t="s">
        <v>1752</v>
      </c>
      <c r="E955" s="520">
        <v>10298.48</v>
      </c>
      <c r="F955" s="525"/>
    </row>
    <row r="956" spans="2:6">
      <c r="B956" s="519"/>
      <c r="C956" s="506" t="s">
        <v>2306</v>
      </c>
      <c r="D956" s="488" t="s">
        <v>1752</v>
      </c>
      <c r="E956" s="520">
        <v>10298.48</v>
      </c>
      <c r="F956" s="525"/>
    </row>
    <row r="957" spans="2:6">
      <c r="B957" s="519"/>
      <c r="C957" s="506" t="s">
        <v>2307</v>
      </c>
      <c r="D957" s="488" t="s">
        <v>1752</v>
      </c>
      <c r="E957" s="520">
        <v>10298.48</v>
      </c>
      <c r="F957" s="525"/>
    </row>
    <row r="958" spans="2:6">
      <c r="B958" s="519"/>
      <c r="C958" s="506" t="s">
        <v>2308</v>
      </c>
      <c r="D958" s="488" t="s">
        <v>1752</v>
      </c>
      <c r="E958" s="520">
        <v>10298.48</v>
      </c>
      <c r="F958" s="525"/>
    </row>
    <row r="959" spans="2:6">
      <c r="B959" s="519"/>
      <c r="C959" s="506" t="s">
        <v>2384</v>
      </c>
      <c r="D959" s="488" t="s">
        <v>131</v>
      </c>
      <c r="E959" s="520">
        <v>1050</v>
      </c>
      <c r="F959" s="525"/>
    </row>
    <row r="960" spans="2:6">
      <c r="B960" s="519"/>
      <c r="C960" s="506" t="s">
        <v>2385</v>
      </c>
      <c r="D960" s="488" t="s">
        <v>131</v>
      </c>
      <c r="E960" s="520">
        <v>1050</v>
      </c>
      <c r="F960" s="525"/>
    </row>
    <row r="961" spans="2:6">
      <c r="B961" s="519"/>
      <c r="C961" s="506" t="s">
        <v>2386</v>
      </c>
      <c r="D961" s="488" t="s">
        <v>131</v>
      </c>
      <c r="E961" s="520">
        <v>1050</v>
      </c>
      <c r="F961" s="525"/>
    </row>
    <row r="962" spans="2:6">
      <c r="B962" s="519"/>
      <c r="C962" s="506" t="s">
        <v>2387</v>
      </c>
      <c r="D962" s="488" t="s">
        <v>131</v>
      </c>
      <c r="E962" s="520">
        <v>1050</v>
      </c>
      <c r="F962" s="525"/>
    </row>
    <row r="963" spans="2:6">
      <c r="B963" s="519"/>
      <c r="C963" s="506" t="s">
        <v>2388</v>
      </c>
      <c r="D963" s="488" t="s">
        <v>131</v>
      </c>
      <c r="E963" s="520">
        <v>1050</v>
      </c>
      <c r="F963" s="525"/>
    </row>
    <row r="964" spans="2:6">
      <c r="B964" s="519"/>
      <c r="C964" s="506" t="s">
        <v>2389</v>
      </c>
      <c r="D964" s="488" t="s">
        <v>131</v>
      </c>
      <c r="E964" s="520">
        <v>1050</v>
      </c>
      <c r="F964" s="525"/>
    </row>
    <row r="965" spans="2:6">
      <c r="B965" s="519"/>
      <c r="C965" s="506" t="s">
        <v>2390</v>
      </c>
      <c r="D965" s="488" t="s">
        <v>131</v>
      </c>
      <c r="E965" s="520">
        <v>1050</v>
      </c>
      <c r="F965" s="525"/>
    </row>
    <row r="966" spans="2:6">
      <c r="B966" s="519"/>
      <c r="C966" s="506" t="s">
        <v>2391</v>
      </c>
      <c r="D966" s="488" t="s">
        <v>131</v>
      </c>
      <c r="E966" s="520">
        <v>1050</v>
      </c>
      <c r="F966" s="525"/>
    </row>
    <row r="967" spans="2:6">
      <c r="B967" s="519"/>
      <c r="C967" s="506" t="s">
        <v>2392</v>
      </c>
      <c r="D967" s="488" t="s">
        <v>131</v>
      </c>
      <c r="E967" s="520">
        <v>1050</v>
      </c>
      <c r="F967" s="525"/>
    </row>
    <row r="968" spans="2:6">
      <c r="B968" s="519"/>
      <c r="C968" s="506" t="s">
        <v>2393</v>
      </c>
      <c r="D968" s="488" t="s">
        <v>131</v>
      </c>
      <c r="E968" s="520">
        <v>1050</v>
      </c>
      <c r="F968" s="525"/>
    </row>
    <row r="969" spans="2:6">
      <c r="B969" s="519"/>
      <c r="C969" s="506" t="s">
        <v>2394</v>
      </c>
      <c r="D969" s="488" t="s">
        <v>131</v>
      </c>
      <c r="E969" s="520">
        <v>1050</v>
      </c>
      <c r="F969" s="525"/>
    </row>
    <row r="970" spans="2:6">
      <c r="B970" s="519"/>
      <c r="C970" s="506" t="s">
        <v>2395</v>
      </c>
      <c r="D970" s="488" t="s">
        <v>131</v>
      </c>
      <c r="E970" s="520">
        <v>1050</v>
      </c>
      <c r="F970" s="525"/>
    </row>
    <row r="971" spans="2:6">
      <c r="B971" s="519"/>
      <c r="C971" s="506" t="s">
        <v>2396</v>
      </c>
      <c r="D971" s="488" t="s">
        <v>132</v>
      </c>
      <c r="E971" s="520">
        <v>2888.4</v>
      </c>
      <c r="F971" s="525"/>
    </row>
    <row r="972" spans="2:6">
      <c r="B972" s="519"/>
      <c r="C972" s="506" t="s">
        <v>2397</v>
      </c>
      <c r="D972" s="488" t="s">
        <v>133</v>
      </c>
      <c r="E972" s="520">
        <v>8955.2000000000007</v>
      </c>
      <c r="F972" s="525"/>
    </row>
    <row r="973" spans="2:6">
      <c r="B973" s="519"/>
      <c r="C973" s="506" t="s">
        <v>2398</v>
      </c>
      <c r="D973" s="488" t="s">
        <v>1580</v>
      </c>
      <c r="E973" s="520">
        <v>10629</v>
      </c>
      <c r="F973" s="525"/>
    </row>
    <row r="974" spans="2:6">
      <c r="B974" s="519"/>
      <c r="C974" s="506" t="s">
        <v>2399</v>
      </c>
      <c r="D974" s="488" t="s">
        <v>1595</v>
      </c>
      <c r="E974" s="520">
        <v>9918</v>
      </c>
      <c r="F974" s="525"/>
    </row>
    <row r="975" spans="2:6">
      <c r="B975" s="519"/>
      <c r="C975" s="506" t="s">
        <v>2400</v>
      </c>
      <c r="D975" s="488" t="s">
        <v>1596</v>
      </c>
      <c r="E975" s="520">
        <v>9918</v>
      </c>
      <c r="F975" s="525"/>
    </row>
    <row r="976" spans="2:6">
      <c r="B976" s="519"/>
      <c r="C976" s="506" t="s">
        <v>2401</v>
      </c>
      <c r="D976" s="488" t="s">
        <v>1597</v>
      </c>
      <c r="E976" s="520">
        <v>9918</v>
      </c>
      <c r="F976" s="525"/>
    </row>
    <row r="977" spans="2:6">
      <c r="B977" s="519"/>
      <c r="C977" s="506" t="s">
        <v>2402</v>
      </c>
      <c r="D977" s="488" t="s">
        <v>1598</v>
      </c>
      <c r="E977" s="520">
        <v>9918</v>
      </c>
      <c r="F977" s="525"/>
    </row>
    <row r="978" spans="2:6">
      <c r="B978" s="519"/>
      <c r="C978" s="506" t="s">
        <v>2403</v>
      </c>
      <c r="D978" s="488" t="s">
        <v>1599</v>
      </c>
      <c r="E978" s="520">
        <v>9918</v>
      </c>
      <c r="F978" s="525"/>
    </row>
    <row r="979" spans="2:6">
      <c r="B979" s="519"/>
      <c r="C979" s="506" t="s">
        <v>2404</v>
      </c>
      <c r="D979" s="488" t="s">
        <v>1600</v>
      </c>
      <c r="E979" s="520">
        <v>9918</v>
      </c>
      <c r="F979" s="525"/>
    </row>
    <row r="980" spans="2:6">
      <c r="B980" s="519"/>
      <c r="C980" s="506" t="s">
        <v>2405</v>
      </c>
      <c r="D980" s="488" t="s">
        <v>1601</v>
      </c>
      <c r="E980" s="520">
        <v>9918</v>
      </c>
      <c r="F980" s="525"/>
    </row>
    <row r="981" spans="2:6">
      <c r="B981" s="519"/>
      <c r="C981" s="506" t="s">
        <v>2406</v>
      </c>
      <c r="D981" s="488" t="s">
        <v>1602</v>
      </c>
      <c r="E981" s="520">
        <v>9918</v>
      </c>
      <c r="F981" s="525"/>
    </row>
    <row r="982" spans="2:6">
      <c r="B982" s="519"/>
      <c r="C982" s="506" t="s">
        <v>2407</v>
      </c>
      <c r="D982" s="488" t="s">
        <v>1603</v>
      </c>
      <c r="E982" s="520">
        <v>9918</v>
      </c>
      <c r="F982" s="525"/>
    </row>
    <row r="983" spans="2:6">
      <c r="B983" s="519"/>
      <c r="C983" s="506" t="s">
        <v>2408</v>
      </c>
      <c r="D983" s="488" t="s">
        <v>1604</v>
      </c>
      <c r="E983" s="520">
        <v>9918</v>
      </c>
      <c r="F983" s="525"/>
    </row>
    <row r="984" spans="2:6">
      <c r="B984" s="519"/>
      <c r="C984" s="506" t="s">
        <v>2409</v>
      </c>
      <c r="D984" s="488" t="s">
        <v>1605</v>
      </c>
      <c r="E984" s="520">
        <v>9918</v>
      </c>
      <c r="F984" s="525"/>
    </row>
    <row r="985" spans="2:6">
      <c r="B985" s="519"/>
      <c r="C985" s="506" t="s">
        <v>2410</v>
      </c>
      <c r="D985" s="488" t="s">
        <v>1606</v>
      </c>
      <c r="E985" s="520">
        <v>9918</v>
      </c>
      <c r="F985" s="525"/>
    </row>
    <row r="986" spans="2:6">
      <c r="B986" s="519"/>
      <c r="C986" s="506" t="s">
        <v>2411</v>
      </c>
      <c r="D986" s="488" t="s">
        <v>1607</v>
      </c>
      <c r="E986" s="520">
        <v>9918</v>
      </c>
      <c r="F986" s="525"/>
    </row>
    <row r="987" spans="2:6">
      <c r="B987" s="519"/>
      <c r="C987" s="506" t="s">
        <v>2412</v>
      </c>
      <c r="D987" s="488" t="s">
        <v>1608</v>
      </c>
      <c r="E987" s="520">
        <v>9918</v>
      </c>
      <c r="F987" s="525"/>
    </row>
    <row r="988" spans="2:6">
      <c r="B988" s="519"/>
      <c r="C988" s="506" t="s">
        <v>2413</v>
      </c>
      <c r="D988" s="488" t="s">
        <v>1609</v>
      </c>
      <c r="E988" s="520">
        <v>9918</v>
      </c>
      <c r="F988" s="525"/>
    </row>
    <row r="989" spans="2:6">
      <c r="B989" s="519"/>
      <c r="C989" s="506" t="s">
        <v>2414</v>
      </c>
      <c r="D989" s="488" t="s">
        <v>1610</v>
      </c>
      <c r="E989" s="520">
        <v>9918</v>
      </c>
      <c r="F989" s="525"/>
    </row>
    <row r="990" spans="2:6">
      <c r="B990" s="519"/>
      <c r="C990" s="506" t="s">
        <v>2415</v>
      </c>
      <c r="D990" s="488" t="s">
        <v>1611</v>
      </c>
      <c r="E990" s="520">
        <v>9918</v>
      </c>
      <c r="F990" s="525"/>
    </row>
    <row r="991" spans="2:6">
      <c r="B991" s="519"/>
      <c r="C991" s="506" t="s">
        <v>2416</v>
      </c>
      <c r="D991" s="488" t="s">
        <v>1076</v>
      </c>
      <c r="E991" s="520">
        <v>9918</v>
      </c>
      <c r="F991" s="525"/>
    </row>
    <row r="992" spans="2:6">
      <c r="B992" s="519"/>
      <c r="C992" s="506" t="s">
        <v>2417</v>
      </c>
      <c r="D992" s="488" t="s">
        <v>1077</v>
      </c>
      <c r="E992" s="520">
        <v>9918</v>
      </c>
      <c r="F992" s="525"/>
    </row>
    <row r="993" spans="2:6">
      <c r="B993" s="519"/>
      <c r="C993" s="506" t="s">
        <v>2418</v>
      </c>
      <c r="D993" s="488" t="s">
        <v>1078</v>
      </c>
      <c r="E993" s="520">
        <v>9918</v>
      </c>
      <c r="F993" s="525"/>
    </row>
    <row r="994" spans="2:6">
      <c r="B994" s="519"/>
      <c r="C994" s="506" t="s">
        <v>2419</v>
      </c>
      <c r="D994" s="488" t="s">
        <v>1079</v>
      </c>
      <c r="E994" s="520">
        <v>9918</v>
      </c>
      <c r="F994" s="525"/>
    </row>
    <row r="995" spans="2:6">
      <c r="B995" s="519"/>
      <c r="C995" s="506" t="s">
        <v>2420</v>
      </c>
      <c r="D995" s="488" t="s">
        <v>1080</v>
      </c>
      <c r="E995" s="520">
        <v>9918</v>
      </c>
      <c r="F995" s="525"/>
    </row>
    <row r="996" spans="2:6">
      <c r="B996" s="519"/>
      <c r="C996" s="506" t="s">
        <v>2421</v>
      </c>
      <c r="D996" s="488" t="s">
        <v>1081</v>
      </c>
      <c r="E996" s="520">
        <v>9918</v>
      </c>
      <c r="F996" s="525"/>
    </row>
    <row r="997" spans="2:6">
      <c r="B997" s="519"/>
      <c r="C997" s="506" t="s">
        <v>2422</v>
      </c>
      <c r="D997" s="488" t="s">
        <v>1082</v>
      </c>
      <c r="E997" s="520">
        <v>9918</v>
      </c>
      <c r="F997" s="525"/>
    </row>
    <row r="998" spans="2:6">
      <c r="B998" s="519"/>
      <c r="C998" s="506" t="s">
        <v>2423</v>
      </c>
      <c r="D998" s="488" t="s">
        <v>1083</v>
      </c>
      <c r="E998" s="520">
        <v>9918</v>
      </c>
      <c r="F998" s="525"/>
    </row>
    <row r="999" spans="2:6">
      <c r="B999" s="519"/>
      <c r="C999" s="506" t="s">
        <v>2424</v>
      </c>
      <c r="D999" s="488" t="s">
        <v>1084</v>
      </c>
      <c r="E999" s="520">
        <v>9918</v>
      </c>
      <c r="F999" s="525"/>
    </row>
    <row r="1000" spans="2:6">
      <c r="B1000" s="519"/>
      <c r="C1000" s="506" t="s">
        <v>2425</v>
      </c>
      <c r="D1000" s="488" t="s">
        <v>1085</v>
      </c>
      <c r="E1000" s="520">
        <v>9918</v>
      </c>
      <c r="F1000" s="525"/>
    </row>
    <row r="1001" spans="2:6">
      <c r="B1001" s="519"/>
      <c r="C1001" s="506" t="s">
        <v>2426</v>
      </c>
      <c r="D1001" s="488" t="s">
        <v>1517</v>
      </c>
      <c r="E1001" s="520">
        <v>9918</v>
      </c>
      <c r="F1001" s="525"/>
    </row>
    <row r="1002" spans="2:6">
      <c r="B1002" s="519"/>
      <c r="C1002" s="506" t="s">
        <v>2427</v>
      </c>
      <c r="D1002" s="488" t="s">
        <v>1518</v>
      </c>
      <c r="E1002" s="520">
        <v>9918</v>
      </c>
      <c r="F1002" s="525"/>
    </row>
    <row r="1003" spans="2:6">
      <c r="B1003" s="519"/>
      <c r="C1003" s="506" t="s">
        <v>2428</v>
      </c>
      <c r="D1003" s="488" t="s">
        <v>1519</v>
      </c>
      <c r="E1003" s="520">
        <v>9918</v>
      </c>
      <c r="F1003" s="525"/>
    </row>
    <row r="1004" spans="2:6">
      <c r="B1004" s="519"/>
      <c r="C1004" s="506" t="s">
        <v>2429</v>
      </c>
      <c r="D1004" s="488" t="s">
        <v>1520</v>
      </c>
      <c r="E1004" s="520">
        <v>9918</v>
      </c>
      <c r="F1004" s="525"/>
    </row>
    <row r="1005" spans="2:6">
      <c r="B1005" s="519"/>
      <c r="C1005" s="506" t="s">
        <v>2430</v>
      </c>
      <c r="D1005" s="488" t="s">
        <v>1521</v>
      </c>
      <c r="E1005" s="520">
        <v>9918</v>
      </c>
      <c r="F1005" s="525"/>
    </row>
    <row r="1006" spans="2:6">
      <c r="B1006" s="519"/>
      <c r="C1006" s="506" t="s">
        <v>2431</v>
      </c>
      <c r="D1006" s="488" t="s">
        <v>1522</v>
      </c>
      <c r="E1006" s="520">
        <v>9918</v>
      </c>
      <c r="F1006" s="525"/>
    </row>
    <row r="1007" spans="2:6">
      <c r="B1007" s="519"/>
      <c r="C1007" s="506" t="s">
        <v>2432</v>
      </c>
      <c r="D1007" s="488" t="s">
        <v>1523</v>
      </c>
      <c r="E1007" s="520">
        <v>9918</v>
      </c>
      <c r="F1007" s="525"/>
    </row>
    <row r="1008" spans="2:6">
      <c r="B1008" s="519"/>
      <c r="C1008" s="506" t="s">
        <v>2433</v>
      </c>
      <c r="D1008" s="488" t="s">
        <v>1524</v>
      </c>
      <c r="E1008" s="520">
        <v>9918</v>
      </c>
      <c r="F1008" s="525"/>
    </row>
    <row r="1009" spans="2:6">
      <c r="B1009" s="519"/>
      <c r="C1009" s="506" t="s">
        <v>2434</v>
      </c>
      <c r="D1009" s="488" t="s">
        <v>1525</v>
      </c>
      <c r="E1009" s="520">
        <v>9918</v>
      </c>
      <c r="F1009" s="525"/>
    </row>
    <row r="1010" spans="2:6">
      <c r="B1010" s="519"/>
      <c r="C1010" s="506" t="s">
        <v>2435</v>
      </c>
      <c r="D1010" s="488" t="s">
        <v>1526</v>
      </c>
      <c r="E1010" s="520">
        <v>9918</v>
      </c>
      <c r="F1010" s="525"/>
    </row>
    <row r="1011" spans="2:6">
      <c r="B1011" s="519"/>
      <c r="C1011" s="506" t="s">
        <v>2436</v>
      </c>
      <c r="D1011" s="488" t="s">
        <v>1527</v>
      </c>
      <c r="E1011" s="520">
        <v>9918</v>
      </c>
      <c r="F1011" s="525"/>
    </row>
    <row r="1012" spans="2:6">
      <c r="B1012" s="519"/>
      <c r="C1012" s="506" t="s">
        <v>2437</v>
      </c>
      <c r="D1012" s="488" t="s">
        <v>1528</v>
      </c>
      <c r="E1012" s="520">
        <v>9918</v>
      </c>
      <c r="F1012" s="525"/>
    </row>
    <row r="1013" spans="2:6">
      <c r="B1013" s="519"/>
      <c r="C1013" s="506" t="s">
        <v>2438</v>
      </c>
      <c r="D1013" s="488" t="s">
        <v>1529</v>
      </c>
      <c r="E1013" s="520">
        <v>9918</v>
      </c>
      <c r="F1013" s="525"/>
    </row>
    <row r="1014" spans="2:6">
      <c r="B1014" s="519"/>
      <c r="C1014" s="506" t="s">
        <v>2439</v>
      </c>
      <c r="D1014" s="488" t="s">
        <v>1530</v>
      </c>
      <c r="E1014" s="520">
        <v>9918</v>
      </c>
      <c r="F1014" s="525"/>
    </row>
    <row r="1015" spans="2:6">
      <c r="B1015" s="519"/>
      <c r="C1015" s="506" t="s">
        <v>2440</v>
      </c>
      <c r="D1015" s="488" t="s">
        <v>1531</v>
      </c>
      <c r="E1015" s="520">
        <v>9918</v>
      </c>
      <c r="F1015" s="525"/>
    </row>
    <row r="1016" spans="2:6">
      <c r="B1016" s="519"/>
      <c r="C1016" s="506" t="s">
        <v>2441</v>
      </c>
      <c r="D1016" s="488" t="s">
        <v>1532</v>
      </c>
      <c r="E1016" s="520">
        <v>9918</v>
      </c>
      <c r="F1016" s="525"/>
    </row>
    <row r="1017" spans="2:6">
      <c r="B1017" s="519"/>
      <c r="C1017" s="506" t="s">
        <v>2442</v>
      </c>
      <c r="D1017" s="488" t="s">
        <v>1533</v>
      </c>
      <c r="E1017" s="520">
        <v>9918</v>
      </c>
      <c r="F1017" s="525"/>
    </row>
    <row r="1018" spans="2:6">
      <c r="B1018" s="519"/>
      <c r="C1018" s="506" t="s">
        <v>2443</v>
      </c>
      <c r="D1018" s="488" t="s">
        <v>1534</v>
      </c>
      <c r="E1018" s="520">
        <v>9918</v>
      </c>
      <c r="F1018" s="525"/>
    </row>
    <row r="1019" spans="2:6">
      <c r="B1019" s="519"/>
      <c r="C1019" s="506" t="s">
        <v>2444</v>
      </c>
      <c r="D1019" s="488" t="s">
        <v>1535</v>
      </c>
      <c r="E1019" s="520">
        <v>9918</v>
      </c>
      <c r="F1019" s="525"/>
    </row>
    <row r="1020" spans="2:6">
      <c r="B1020" s="519"/>
      <c r="C1020" s="506" t="s">
        <v>2445</v>
      </c>
      <c r="D1020" s="488" t="s">
        <v>1536</v>
      </c>
      <c r="E1020" s="520">
        <v>9918</v>
      </c>
      <c r="F1020" s="525"/>
    </row>
    <row r="1021" spans="2:6">
      <c r="B1021" s="519"/>
      <c r="C1021" s="506" t="s">
        <v>2446</v>
      </c>
      <c r="D1021" s="488" t="s">
        <v>1537</v>
      </c>
      <c r="E1021" s="520">
        <v>9918</v>
      </c>
      <c r="F1021" s="525"/>
    </row>
    <row r="1022" spans="2:6">
      <c r="B1022" s="519"/>
      <c r="C1022" s="506" t="s">
        <v>2447</v>
      </c>
      <c r="D1022" s="488" t="s">
        <v>1538</v>
      </c>
      <c r="E1022" s="520">
        <v>9918</v>
      </c>
      <c r="F1022" s="525"/>
    </row>
    <row r="1023" spans="2:6">
      <c r="B1023" s="519"/>
      <c r="C1023" s="506" t="s">
        <v>2448</v>
      </c>
      <c r="D1023" s="488" t="s">
        <v>1539</v>
      </c>
      <c r="E1023" s="520">
        <v>9918</v>
      </c>
      <c r="F1023" s="525"/>
    </row>
    <row r="1024" spans="2:6">
      <c r="B1024" s="519"/>
      <c r="C1024" s="506" t="s">
        <v>2449</v>
      </c>
      <c r="D1024" s="488" t="s">
        <v>1540</v>
      </c>
      <c r="E1024" s="520">
        <v>9918</v>
      </c>
      <c r="F1024" s="525"/>
    </row>
    <row r="1025" spans="2:6">
      <c r="B1025" s="519"/>
      <c r="C1025" s="506" t="s">
        <v>2450</v>
      </c>
      <c r="D1025" s="488" t="s">
        <v>1541</v>
      </c>
      <c r="E1025" s="520">
        <v>9918</v>
      </c>
      <c r="F1025" s="525"/>
    </row>
    <row r="1026" spans="2:6">
      <c r="B1026" s="519"/>
      <c r="C1026" s="506" t="s">
        <v>2451</v>
      </c>
      <c r="D1026" s="488" t="s">
        <v>1542</v>
      </c>
      <c r="E1026" s="520">
        <v>9918</v>
      </c>
      <c r="F1026" s="525"/>
    </row>
    <row r="1027" spans="2:6">
      <c r="B1027" s="519"/>
      <c r="C1027" s="506" t="s">
        <v>2452</v>
      </c>
      <c r="D1027" s="488" t="s">
        <v>1543</v>
      </c>
      <c r="E1027" s="520">
        <v>9918</v>
      </c>
      <c r="F1027" s="525"/>
    </row>
    <row r="1028" spans="2:6">
      <c r="B1028" s="519"/>
      <c r="C1028" s="506" t="s">
        <v>2453</v>
      </c>
      <c r="D1028" s="488" t="s">
        <v>1544</v>
      </c>
      <c r="E1028" s="520">
        <v>9918</v>
      </c>
      <c r="F1028" s="525"/>
    </row>
    <row r="1029" spans="2:6">
      <c r="B1029" s="519"/>
      <c r="C1029" s="506" t="s">
        <v>911</v>
      </c>
      <c r="D1029" s="488" t="s">
        <v>960</v>
      </c>
      <c r="E1029" s="520">
        <v>10479.620000000001</v>
      </c>
      <c r="F1029" s="525"/>
    </row>
    <row r="1030" spans="2:6">
      <c r="B1030" s="519"/>
      <c r="C1030" s="506" t="s">
        <v>912</v>
      </c>
      <c r="D1030" s="488" t="s">
        <v>961</v>
      </c>
      <c r="E1030" s="520">
        <v>10479.620000000001</v>
      </c>
      <c r="F1030" s="525"/>
    </row>
    <row r="1031" spans="2:6">
      <c r="B1031" s="519"/>
      <c r="C1031" s="506" t="s">
        <v>913</v>
      </c>
      <c r="D1031" s="488" t="s">
        <v>962</v>
      </c>
      <c r="E1031" s="520">
        <v>10479.620000000001</v>
      </c>
      <c r="F1031" s="525"/>
    </row>
    <row r="1032" spans="2:6">
      <c r="B1032" s="519"/>
      <c r="C1032" s="506" t="s">
        <v>914</v>
      </c>
      <c r="D1032" s="488" t="s">
        <v>963</v>
      </c>
      <c r="E1032" s="520">
        <v>4772.55</v>
      </c>
      <c r="F1032" s="525"/>
    </row>
    <row r="1033" spans="2:6">
      <c r="B1033" s="519"/>
      <c r="C1033" s="506" t="s">
        <v>914</v>
      </c>
      <c r="D1033" s="488" t="s">
        <v>963</v>
      </c>
      <c r="E1033" s="520">
        <v>2946.22</v>
      </c>
      <c r="F1033" s="525"/>
    </row>
    <row r="1034" spans="2:6">
      <c r="B1034" s="519"/>
      <c r="C1034" s="506" t="s">
        <v>914</v>
      </c>
      <c r="D1034" s="488" t="s">
        <v>963</v>
      </c>
      <c r="E1034" s="520">
        <v>2460</v>
      </c>
      <c r="F1034" s="525"/>
    </row>
    <row r="1035" spans="2:6">
      <c r="B1035" s="519"/>
      <c r="C1035" s="506" t="s">
        <v>914</v>
      </c>
      <c r="D1035" s="488" t="s">
        <v>963</v>
      </c>
      <c r="E1035" s="520">
        <v>300.85000000000002</v>
      </c>
      <c r="F1035" s="525"/>
    </row>
    <row r="1036" spans="2:6">
      <c r="B1036" s="519"/>
      <c r="C1036" s="506" t="s">
        <v>915</v>
      </c>
      <c r="D1036" s="488" t="s">
        <v>964</v>
      </c>
      <c r="E1036" s="520">
        <v>10479.620000000001</v>
      </c>
      <c r="F1036" s="525"/>
    </row>
    <row r="1037" spans="2:6">
      <c r="B1037" s="519"/>
      <c r="C1037" s="506" t="s">
        <v>916</v>
      </c>
      <c r="D1037" s="488" t="s">
        <v>965</v>
      </c>
      <c r="E1037" s="520">
        <v>10479.620000000001</v>
      </c>
      <c r="F1037" s="525"/>
    </row>
    <row r="1038" spans="2:6">
      <c r="B1038" s="519"/>
      <c r="C1038" s="506" t="s">
        <v>917</v>
      </c>
      <c r="D1038" s="488" t="s">
        <v>966</v>
      </c>
      <c r="E1038" s="520">
        <v>10479.620000000001</v>
      </c>
      <c r="F1038" s="525"/>
    </row>
    <row r="1039" spans="2:6">
      <c r="B1039" s="519"/>
      <c r="C1039" s="506" t="s">
        <v>918</v>
      </c>
      <c r="D1039" s="488" t="s">
        <v>967</v>
      </c>
      <c r="E1039" s="520">
        <v>10479.620000000001</v>
      </c>
      <c r="F1039" s="525"/>
    </row>
    <row r="1040" spans="2:6">
      <c r="B1040" s="519"/>
      <c r="C1040" s="506" t="s">
        <v>919</v>
      </c>
      <c r="D1040" s="488" t="s">
        <v>968</v>
      </c>
      <c r="E1040" s="520">
        <v>10479.620000000001</v>
      </c>
      <c r="F1040" s="525"/>
    </row>
    <row r="1041" spans="2:6">
      <c r="B1041" s="519"/>
      <c r="C1041" s="506" t="s">
        <v>920</v>
      </c>
      <c r="D1041" s="488" t="s">
        <v>969</v>
      </c>
      <c r="E1041" s="520">
        <v>5317.59</v>
      </c>
      <c r="F1041" s="525"/>
    </row>
    <row r="1042" spans="2:6">
      <c r="B1042" s="519"/>
      <c r="C1042" s="506" t="s">
        <v>920</v>
      </c>
      <c r="D1042" s="488" t="s">
        <v>969</v>
      </c>
      <c r="E1042" s="520">
        <v>5162.03</v>
      </c>
      <c r="F1042" s="525"/>
    </row>
    <row r="1043" spans="2:6">
      <c r="B1043" s="519"/>
      <c r="C1043" s="506" t="s">
        <v>921</v>
      </c>
      <c r="D1043" s="488" t="s">
        <v>970</v>
      </c>
      <c r="E1043" s="520">
        <v>169.32</v>
      </c>
      <c r="F1043" s="525"/>
    </row>
    <row r="1044" spans="2:6">
      <c r="B1044" s="519"/>
      <c r="C1044" s="506" t="s">
        <v>921</v>
      </c>
      <c r="D1044" s="488" t="s">
        <v>970</v>
      </c>
      <c r="E1044" s="520">
        <v>10310.299999999999</v>
      </c>
      <c r="F1044" s="525"/>
    </row>
    <row r="1045" spans="2:6">
      <c r="B1045" s="519"/>
      <c r="C1045" s="506" t="s">
        <v>922</v>
      </c>
      <c r="D1045" s="488" t="s">
        <v>971</v>
      </c>
      <c r="E1045" s="520">
        <v>10479.629999999999</v>
      </c>
      <c r="F1045" s="525"/>
    </row>
    <row r="1046" spans="2:6">
      <c r="B1046" s="519"/>
      <c r="C1046" s="506" t="s">
        <v>923</v>
      </c>
      <c r="D1046" s="488" t="s">
        <v>972</v>
      </c>
      <c r="E1046" s="520">
        <v>10479.629999999999</v>
      </c>
      <c r="F1046" s="525"/>
    </row>
    <row r="1047" spans="2:6">
      <c r="B1047" s="519"/>
      <c r="C1047" s="506" t="s">
        <v>924</v>
      </c>
      <c r="D1047" s="488" t="s">
        <v>973</v>
      </c>
      <c r="E1047" s="520">
        <v>10479.629999999999</v>
      </c>
      <c r="F1047" s="525"/>
    </row>
    <row r="1048" spans="2:6">
      <c r="B1048" s="519"/>
      <c r="C1048" s="506" t="s">
        <v>925</v>
      </c>
      <c r="D1048" s="488" t="s">
        <v>974</v>
      </c>
      <c r="E1048" s="520">
        <v>10479.629999999999</v>
      </c>
      <c r="F1048" s="525"/>
    </row>
    <row r="1049" spans="2:6">
      <c r="B1049" s="519"/>
      <c r="C1049" s="506" t="s">
        <v>926</v>
      </c>
      <c r="D1049" s="488" t="s">
        <v>975</v>
      </c>
      <c r="E1049" s="520">
        <v>10479.629999999999</v>
      </c>
      <c r="F1049" s="525"/>
    </row>
    <row r="1050" spans="2:6">
      <c r="B1050" s="519"/>
      <c r="C1050" s="506" t="s">
        <v>927</v>
      </c>
      <c r="D1050" s="488" t="s">
        <v>976</v>
      </c>
      <c r="E1050" s="520">
        <v>10479.629999999999</v>
      </c>
      <c r="F1050" s="525"/>
    </row>
    <row r="1051" spans="2:6">
      <c r="B1051" s="519"/>
      <c r="C1051" s="506" t="s">
        <v>928</v>
      </c>
      <c r="D1051" s="488" t="s">
        <v>977</v>
      </c>
      <c r="E1051" s="520">
        <v>10479.629999999999</v>
      </c>
      <c r="F1051" s="525"/>
    </row>
    <row r="1052" spans="2:6">
      <c r="B1052" s="519"/>
      <c r="C1052" s="506" t="s">
        <v>929</v>
      </c>
      <c r="D1052" s="488" t="s">
        <v>978</v>
      </c>
      <c r="E1052" s="520">
        <v>10479.629999999999</v>
      </c>
      <c r="F1052" s="525"/>
    </row>
    <row r="1053" spans="2:6">
      <c r="B1053" s="519"/>
      <c r="C1053" s="506" t="s">
        <v>930</v>
      </c>
      <c r="D1053" s="488" t="s">
        <v>979</v>
      </c>
      <c r="E1053" s="520">
        <v>10479.629999999999</v>
      </c>
      <c r="F1053" s="525"/>
    </row>
    <row r="1054" spans="2:6">
      <c r="B1054" s="519"/>
      <c r="C1054" s="506" t="s">
        <v>931</v>
      </c>
      <c r="D1054" s="488" t="s">
        <v>980</v>
      </c>
      <c r="E1054" s="520">
        <v>10479.629999999999</v>
      </c>
      <c r="F1054" s="525"/>
    </row>
    <row r="1055" spans="2:6">
      <c r="B1055" s="519"/>
      <c r="C1055" s="506" t="s">
        <v>932</v>
      </c>
      <c r="D1055" s="488" t="s">
        <v>981</v>
      </c>
      <c r="E1055" s="520">
        <v>10479.629999999999</v>
      </c>
      <c r="F1055" s="525"/>
    </row>
    <row r="1056" spans="2:6">
      <c r="B1056" s="519"/>
      <c r="C1056" s="506" t="s">
        <v>933</v>
      </c>
      <c r="D1056" s="488" t="s">
        <v>982</v>
      </c>
      <c r="E1056" s="520">
        <v>10479.629999999999</v>
      </c>
      <c r="F1056" s="525"/>
    </row>
    <row r="1057" spans="2:6">
      <c r="B1057" s="519"/>
      <c r="C1057" s="506" t="s">
        <v>934</v>
      </c>
      <c r="D1057" s="488" t="s">
        <v>983</v>
      </c>
      <c r="E1057" s="520">
        <v>10479.629999999999</v>
      </c>
      <c r="F1057" s="525"/>
    </row>
    <row r="1058" spans="2:6">
      <c r="B1058" s="519"/>
      <c r="C1058" s="506" t="s">
        <v>935</v>
      </c>
      <c r="D1058" s="488" t="s">
        <v>984</v>
      </c>
      <c r="E1058" s="520">
        <v>10479.629999999999</v>
      </c>
      <c r="F1058" s="525"/>
    </row>
    <row r="1059" spans="2:6">
      <c r="B1059" s="519"/>
      <c r="C1059" s="506" t="s">
        <v>936</v>
      </c>
      <c r="D1059" s="488" t="s">
        <v>985</v>
      </c>
      <c r="E1059" s="520">
        <v>10479.629999999999</v>
      </c>
      <c r="F1059" s="525"/>
    </row>
    <row r="1060" spans="2:6">
      <c r="B1060" s="519"/>
      <c r="C1060" s="506" t="s">
        <v>937</v>
      </c>
      <c r="D1060" s="488" t="s">
        <v>986</v>
      </c>
      <c r="E1060" s="520">
        <v>10479.629999999999</v>
      </c>
      <c r="F1060" s="525"/>
    </row>
    <row r="1061" spans="2:6">
      <c r="B1061" s="519"/>
      <c r="C1061" s="506" t="s">
        <v>938</v>
      </c>
      <c r="D1061" s="488" t="s">
        <v>987</v>
      </c>
      <c r="E1061" s="520">
        <v>10479.629999999999</v>
      </c>
      <c r="F1061" s="525"/>
    </row>
    <row r="1062" spans="2:6">
      <c r="B1062" s="519"/>
      <c r="C1062" s="506" t="s">
        <v>939</v>
      </c>
      <c r="D1062" s="488" t="s">
        <v>988</v>
      </c>
      <c r="E1062" s="520">
        <v>10479.629999999999</v>
      </c>
      <c r="F1062" s="525"/>
    </row>
    <row r="1063" spans="2:6">
      <c r="B1063" s="519"/>
      <c r="C1063" s="506" t="s">
        <v>940</v>
      </c>
      <c r="D1063" s="488" t="s">
        <v>989</v>
      </c>
      <c r="E1063" s="520">
        <v>10479.629999999999</v>
      </c>
      <c r="F1063" s="525"/>
    </row>
    <row r="1064" spans="2:6">
      <c r="B1064" s="519"/>
      <c r="C1064" s="506" t="s">
        <v>941</v>
      </c>
      <c r="D1064" s="488" t="s">
        <v>990</v>
      </c>
      <c r="E1064" s="520">
        <v>10479.629999999999</v>
      </c>
      <c r="F1064" s="525"/>
    </row>
    <row r="1065" spans="2:6">
      <c r="B1065" s="519"/>
      <c r="C1065" s="506" t="s">
        <v>942</v>
      </c>
      <c r="D1065" s="488" t="s">
        <v>991</v>
      </c>
      <c r="E1065" s="520">
        <v>10479.629999999999</v>
      </c>
      <c r="F1065" s="525"/>
    </row>
    <row r="1066" spans="2:6">
      <c r="B1066" s="519"/>
      <c r="C1066" s="506" t="s">
        <v>943</v>
      </c>
      <c r="D1066" s="488" t="s">
        <v>992</v>
      </c>
      <c r="E1066" s="520">
        <v>10479.629999999999</v>
      </c>
      <c r="F1066" s="525"/>
    </row>
    <row r="1067" spans="2:6">
      <c r="B1067" s="519"/>
      <c r="C1067" s="506" t="s">
        <v>944</v>
      </c>
      <c r="D1067" s="488" t="s">
        <v>993</v>
      </c>
      <c r="E1067" s="520">
        <v>10479.629999999999</v>
      </c>
      <c r="F1067" s="525"/>
    </row>
    <row r="1068" spans="2:6">
      <c r="B1068" s="519"/>
      <c r="C1068" s="506" t="s">
        <v>945</v>
      </c>
      <c r="D1068" s="488" t="s">
        <v>994</v>
      </c>
      <c r="E1068" s="520">
        <v>10479.629999999999</v>
      </c>
      <c r="F1068" s="525"/>
    </row>
    <row r="1069" spans="2:6">
      <c r="B1069" s="519"/>
      <c r="C1069" s="506" t="s">
        <v>946</v>
      </c>
      <c r="D1069" s="488" t="s">
        <v>995</v>
      </c>
      <c r="E1069" s="520">
        <v>10479.629999999999</v>
      </c>
      <c r="F1069" s="525"/>
    </row>
    <row r="1070" spans="2:6">
      <c r="B1070" s="519"/>
      <c r="C1070" s="506" t="s">
        <v>947</v>
      </c>
      <c r="D1070" s="488" t="s">
        <v>996</v>
      </c>
      <c r="E1070" s="520">
        <v>10479.629999999999</v>
      </c>
      <c r="F1070" s="525"/>
    </row>
    <row r="1071" spans="2:6">
      <c r="B1071" s="519"/>
      <c r="C1071" s="506" t="s">
        <v>948</v>
      </c>
      <c r="D1071" s="488" t="s">
        <v>997</v>
      </c>
      <c r="E1071" s="520">
        <v>10479.620000000001</v>
      </c>
      <c r="F1071" s="525"/>
    </row>
    <row r="1072" spans="2:6">
      <c r="B1072" s="519"/>
      <c r="C1072" s="506" t="s">
        <v>949</v>
      </c>
      <c r="D1072" s="488" t="s">
        <v>998</v>
      </c>
      <c r="E1072" s="520">
        <v>10479.620000000001</v>
      </c>
      <c r="F1072" s="525"/>
    </row>
    <row r="1073" spans="2:6">
      <c r="B1073" s="519"/>
      <c r="C1073" s="506" t="s">
        <v>950</v>
      </c>
      <c r="D1073" s="488" t="s">
        <v>999</v>
      </c>
      <c r="E1073" s="520">
        <v>10479.620000000001</v>
      </c>
      <c r="F1073" s="525"/>
    </row>
    <row r="1074" spans="2:6">
      <c r="B1074" s="519"/>
      <c r="C1074" s="506" t="s">
        <v>951</v>
      </c>
      <c r="D1074" s="488" t="s">
        <v>1000</v>
      </c>
      <c r="E1074" s="520">
        <v>10479.620000000001</v>
      </c>
      <c r="F1074" s="525"/>
    </row>
    <row r="1075" spans="2:6">
      <c r="B1075" s="519"/>
      <c r="C1075" s="506" t="s">
        <v>952</v>
      </c>
      <c r="D1075" s="488" t="s">
        <v>1001</v>
      </c>
      <c r="E1075" s="520">
        <v>10479.620000000001</v>
      </c>
      <c r="F1075" s="525"/>
    </row>
    <row r="1076" spans="2:6">
      <c r="B1076" s="519"/>
      <c r="C1076" s="506" t="s">
        <v>953</v>
      </c>
      <c r="D1076" s="488" t="s">
        <v>1002</v>
      </c>
      <c r="E1076" s="520">
        <v>10479.620000000001</v>
      </c>
      <c r="F1076" s="525"/>
    </row>
    <row r="1077" spans="2:6">
      <c r="B1077" s="519"/>
      <c r="C1077" s="506" t="s">
        <v>954</v>
      </c>
      <c r="D1077" s="488" t="s">
        <v>1003</v>
      </c>
      <c r="E1077" s="520">
        <v>10479.620000000001</v>
      </c>
      <c r="F1077" s="525"/>
    </row>
    <row r="1078" spans="2:6">
      <c r="B1078" s="519"/>
      <c r="C1078" s="506" t="s">
        <v>955</v>
      </c>
      <c r="D1078" s="488" t="s">
        <v>1004</v>
      </c>
      <c r="E1078" s="520">
        <v>10479.620000000001</v>
      </c>
      <c r="F1078" s="525"/>
    </row>
    <row r="1079" spans="2:6">
      <c r="B1079" s="519"/>
      <c r="C1079" s="506" t="s">
        <v>956</v>
      </c>
      <c r="D1079" s="488" t="s">
        <v>1004</v>
      </c>
      <c r="E1079" s="520">
        <v>10479.620000000001</v>
      </c>
      <c r="F1079" s="525"/>
    </row>
    <row r="1080" spans="2:6">
      <c r="B1080" s="519"/>
      <c r="C1080" s="506" t="s">
        <v>957</v>
      </c>
      <c r="D1080" s="488" t="s">
        <v>1005</v>
      </c>
      <c r="E1080" s="520">
        <v>10479.620000000001</v>
      </c>
      <c r="F1080" s="525"/>
    </row>
    <row r="1081" spans="2:6">
      <c r="B1081" s="519"/>
      <c r="C1081" s="506" t="s">
        <v>958</v>
      </c>
      <c r="D1081" s="488" t="s">
        <v>1006</v>
      </c>
      <c r="E1081" s="520">
        <v>18142.47</v>
      </c>
      <c r="F1081" s="525"/>
    </row>
    <row r="1082" spans="2:6">
      <c r="B1082" s="519"/>
      <c r="C1082" s="506" t="s">
        <v>958</v>
      </c>
      <c r="D1082" s="488" t="s">
        <v>1006</v>
      </c>
      <c r="E1082" s="520">
        <v>18142.47</v>
      </c>
      <c r="F1082" s="525"/>
    </row>
    <row r="1083" spans="2:6">
      <c r="B1083" s="519"/>
      <c r="C1083" s="506" t="s">
        <v>958</v>
      </c>
      <c r="D1083" s="488" t="s">
        <v>1006</v>
      </c>
      <c r="E1083" s="520">
        <v>3439.01</v>
      </c>
      <c r="F1083" s="525"/>
    </row>
    <row r="1084" spans="2:6">
      <c r="B1084" s="519"/>
      <c r="C1084" s="506" t="s">
        <v>959</v>
      </c>
      <c r="D1084" s="488" t="s">
        <v>1007</v>
      </c>
      <c r="E1084" s="520">
        <v>218291.91</v>
      </c>
      <c r="F1084" s="525"/>
    </row>
    <row r="1085" spans="2:6">
      <c r="B1085" s="519"/>
      <c r="C1085" s="589" t="s">
        <v>2566</v>
      </c>
      <c r="D1085" s="488" t="s">
        <v>2571</v>
      </c>
      <c r="E1085" s="520">
        <v>13862.71</v>
      </c>
      <c r="F1085" s="525"/>
    </row>
    <row r="1086" spans="2:6">
      <c r="B1086" s="519"/>
      <c r="C1086" s="589" t="s">
        <v>2567</v>
      </c>
      <c r="D1086" s="488" t="s">
        <v>2572</v>
      </c>
      <c r="E1086" s="520">
        <v>13862.71</v>
      </c>
      <c r="F1086" s="525"/>
    </row>
    <row r="1087" spans="2:6">
      <c r="B1087" s="519"/>
      <c r="C1087" s="589" t="s">
        <v>2568</v>
      </c>
      <c r="D1087" s="488" t="s">
        <v>2573</v>
      </c>
      <c r="E1087" s="520">
        <v>13862.71</v>
      </c>
      <c r="F1087" s="525"/>
    </row>
    <row r="1088" spans="2:6">
      <c r="B1088" s="519"/>
      <c r="C1088" s="589" t="s">
        <v>2569</v>
      </c>
      <c r="D1088" s="488" t="s">
        <v>2574</v>
      </c>
      <c r="E1088" s="520">
        <v>13862.71</v>
      </c>
      <c r="F1088" s="525"/>
    </row>
    <row r="1089" spans="2:6">
      <c r="B1089" s="519"/>
      <c r="C1089" s="589" t="s">
        <v>2570</v>
      </c>
      <c r="D1089" s="488" t="s">
        <v>2575</v>
      </c>
      <c r="E1089" s="520">
        <v>13862.71</v>
      </c>
      <c r="F1089" s="525"/>
    </row>
    <row r="1090" spans="2:6">
      <c r="B1090" s="519"/>
      <c r="C1090" s="589" t="s">
        <v>2585</v>
      </c>
      <c r="D1090" s="488" t="s">
        <v>2582</v>
      </c>
      <c r="E1090" s="520">
        <v>4450</v>
      </c>
      <c r="F1090" s="525"/>
    </row>
    <row r="1091" spans="2:6">
      <c r="B1091" s="519"/>
      <c r="C1091" s="589" t="s">
        <v>2583</v>
      </c>
      <c r="D1091" s="488" t="s">
        <v>2584</v>
      </c>
      <c r="E1091" s="520">
        <v>3450</v>
      </c>
      <c r="F1091" s="525"/>
    </row>
    <row r="1092" spans="2:6">
      <c r="B1092" s="519"/>
      <c r="C1092" s="589" t="s">
        <v>2686</v>
      </c>
      <c r="D1092" s="488" t="s">
        <v>2684</v>
      </c>
      <c r="E1092" s="520">
        <v>5220</v>
      </c>
      <c r="F1092" s="525"/>
    </row>
    <row r="1093" spans="2:6">
      <c r="B1093" s="519"/>
      <c r="C1093" s="589" t="s">
        <v>2687</v>
      </c>
      <c r="D1093" s="488" t="s">
        <v>2685</v>
      </c>
      <c r="E1093" s="520">
        <v>16240</v>
      </c>
      <c r="F1093" s="525"/>
    </row>
    <row r="1094" spans="2:6">
      <c r="B1094" s="519"/>
      <c r="C1094" s="589" t="s">
        <v>2688</v>
      </c>
      <c r="D1094" s="488" t="s">
        <v>2685</v>
      </c>
      <c r="E1094" s="520">
        <v>16240</v>
      </c>
      <c r="F1094" s="525"/>
    </row>
    <row r="1095" spans="2:6">
      <c r="B1095" s="519"/>
      <c r="C1095" s="589" t="s">
        <v>2689</v>
      </c>
      <c r="D1095" s="488" t="s">
        <v>2685</v>
      </c>
      <c r="E1095" s="520">
        <v>16240</v>
      </c>
      <c r="F1095" s="525"/>
    </row>
    <row r="1096" spans="2:6">
      <c r="B1096" s="519"/>
      <c r="C1096" s="589" t="s">
        <v>2690</v>
      </c>
      <c r="D1096" s="488" t="s">
        <v>2685</v>
      </c>
      <c r="E1096" s="520">
        <v>16240</v>
      </c>
      <c r="F1096" s="525"/>
    </row>
    <row r="1097" spans="2:6">
      <c r="B1097" s="519"/>
      <c r="C1097" s="589" t="s">
        <v>2691</v>
      </c>
      <c r="D1097" s="488" t="s">
        <v>2685</v>
      </c>
      <c r="E1097" s="520">
        <v>16240</v>
      </c>
      <c r="F1097" s="525"/>
    </row>
    <row r="1098" spans="2:6">
      <c r="B1098" s="519"/>
      <c r="C1098" s="589" t="s">
        <v>2692</v>
      </c>
      <c r="D1098" s="488" t="s">
        <v>2685</v>
      </c>
      <c r="E1098" s="520">
        <v>16240</v>
      </c>
      <c r="F1098" s="525"/>
    </row>
    <row r="1099" spans="2:6">
      <c r="B1099" s="519"/>
      <c r="C1099" s="589" t="s">
        <v>2693</v>
      </c>
      <c r="D1099" s="488" t="s">
        <v>2685</v>
      </c>
      <c r="E1099" s="520">
        <v>16240</v>
      </c>
      <c r="F1099" s="525"/>
    </row>
    <row r="1100" spans="2:6">
      <c r="B1100" s="519"/>
      <c r="C1100" s="589" t="s">
        <v>2694</v>
      </c>
      <c r="D1100" s="488" t="s">
        <v>2685</v>
      </c>
      <c r="E1100" s="520">
        <v>16240</v>
      </c>
      <c r="F1100" s="525"/>
    </row>
    <row r="1101" spans="2:6">
      <c r="B1101" s="519"/>
      <c r="C1101" s="589" t="s">
        <v>2695</v>
      </c>
      <c r="D1101" s="488" t="s">
        <v>2685</v>
      </c>
      <c r="E1101" s="520">
        <v>16240</v>
      </c>
      <c r="F1101" s="525"/>
    </row>
    <row r="1102" spans="2:6">
      <c r="B1102" s="519"/>
      <c r="C1102" s="589" t="s">
        <v>2696</v>
      </c>
      <c r="D1102" s="488" t="s">
        <v>2685</v>
      </c>
      <c r="E1102" s="520">
        <v>23081.1</v>
      </c>
      <c r="F1102" s="525"/>
    </row>
    <row r="1103" spans="2:6">
      <c r="B1103" s="519"/>
      <c r="C1103" s="589" t="s">
        <v>2697</v>
      </c>
      <c r="D1103" s="488" t="s">
        <v>2685</v>
      </c>
      <c r="E1103" s="520">
        <v>16544.919999999998</v>
      </c>
      <c r="F1103" s="525"/>
    </row>
    <row r="1104" spans="2:6">
      <c r="B1104" s="519"/>
      <c r="C1104" s="589" t="s">
        <v>2698</v>
      </c>
      <c r="D1104" s="488" t="s">
        <v>2685</v>
      </c>
      <c r="E1104" s="520">
        <v>16544.919999999998</v>
      </c>
      <c r="F1104" s="525"/>
    </row>
    <row r="1105" spans="2:6">
      <c r="B1105" s="519"/>
      <c r="C1105" s="506" t="s">
        <v>1203</v>
      </c>
      <c r="D1105" s="488" t="s">
        <v>45</v>
      </c>
      <c r="E1105" s="520">
        <v>12400</v>
      </c>
      <c r="F1105" s="525"/>
    </row>
    <row r="1106" spans="2:6">
      <c r="B1106" s="519"/>
      <c r="C1106" s="506" t="s">
        <v>1204</v>
      </c>
      <c r="D1106" s="488" t="s">
        <v>45</v>
      </c>
      <c r="E1106" s="520">
        <v>12400</v>
      </c>
      <c r="F1106" s="525"/>
    </row>
    <row r="1107" spans="2:6">
      <c r="B1107" s="519"/>
      <c r="C1107" s="506" t="s">
        <v>1205</v>
      </c>
      <c r="D1107" s="488" t="s">
        <v>45</v>
      </c>
      <c r="E1107" s="520">
        <v>12400</v>
      </c>
      <c r="F1107" s="525"/>
    </row>
    <row r="1108" spans="2:6">
      <c r="B1108" s="519"/>
      <c r="C1108" s="506" t="s">
        <v>1206</v>
      </c>
      <c r="D1108" s="488" t="s">
        <v>45</v>
      </c>
      <c r="E1108" s="520">
        <v>12400</v>
      </c>
      <c r="F1108" s="525"/>
    </row>
    <row r="1109" spans="2:6">
      <c r="B1109" s="519"/>
      <c r="C1109" s="506" t="s">
        <v>1207</v>
      </c>
      <c r="D1109" s="488" t="s">
        <v>45</v>
      </c>
      <c r="E1109" s="520">
        <v>12400</v>
      </c>
      <c r="F1109" s="525"/>
    </row>
    <row r="1110" spans="2:6">
      <c r="B1110" s="519"/>
      <c r="C1110" s="506" t="s">
        <v>1208</v>
      </c>
      <c r="D1110" s="488" t="s">
        <v>46</v>
      </c>
      <c r="E1110" s="520">
        <v>4050</v>
      </c>
      <c r="F1110" s="525"/>
    </row>
    <row r="1111" spans="2:6">
      <c r="B1111" s="519"/>
      <c r="C1111" s="506" t="s">
        <v>1209</v>
      </c>
      <c r="D1111" s="488" t="s">
        <v>47</v>
      </c>
      <c r="E1111" s="520">
        <v>6440</v>
      </c>
      <c r="F1111" s="525"/>
    </row>
    <row r="1112" spans="2:6">
      <c r="B1112" s="519"/>
      <c r="C1112" s="506" t="s">
        <v>1210</v>
      </c>
      <c r="D1112" s="488" t="s">
        <v>48</v>
      </c>
      <c r="E1112" s="520">
        <v>4657.5</v>
      </c>
      <c r="F1112" s="525"/>
    </row>
    <row r="1113" spans="2:6">
      <c r="B1113" s="519"/>
      <c r="C1113" s="506" t="s">
        <v>1211</v>
      </c>
      <c r="D1113" s="488" t="s">
        <v>48</v>
      </c>
      <c r="E1113" s="520">
        <v>4657.5</v>
      </c>
      <c r="F1113" s="525"/>
    </row>
    <row r="1114" spans="2:6">
      <c r="B1114" s="519"/>
      <c r="C1114" s="506" t="s">
        <v>1212</v>
      </c>
      <c r="D1114" s="488" t="s">
        <v>48</v>
      </c>
      <c r="E1114" s="520">
        <v>4657.5</v>
      </c>
      <c r="F1114" s="525"/>
    </row>
    <row r="1115" spans="2:6">
      <c r="B1115" s="519"/>
      <c r="C1115" s="506" t="s">
        <v>1213</v>
      </c>
      <c r="D1115" s="488" t="s">
        <v>48</v>
      </c>
      <c r="E1115" s="520">
        <v>4657.5</v>
      </c>
      <c r="F1115" s="525"/>
    </row>
    <row r="1116" spans="2:6">
      <c r="B1116" s="519"/>
      <c r="C1116" s="506" t="s">
        <v>1214</v>
      </c>
      <c r="D1116" s="488" t="s">
        <v>48</v>
      </c>
      <c r="E1116" s="520">
        <v>4657.5</v>
      </c>
      <c r="F1116" s="525"/>
    </row>
    <row r="1117" spans="2:6">
      <c r="B1117" s="519"/>
      <c r="C1117" s="506" t="s">
        <v>1215</v>
      </c>
      <c r="D1117" s="488" t="s">
        <v>48</v>
      </c>
      <c r="E1117" s="520">
        <v>4657.5</v>
      </c>
      <c r="F1117" s="525"/>
    </row>
    <row r="1118" spans="2:6">
      <c r="B1118" s="519"/>
      <c r="C1118" s="506" t="s">
        <v>1216</v>
      </c>
      <c r="D1118" s="488" t="s">
        <v>48</v>
      </c>
      <c r="E1118" s="520">
        <v>4657.5</v>
      </c>
      <c r="F1118" s="525"/>
    </row>
    <row r="1119" spans="2:6">
      <c r="B1119" s="519"/>
      <c r="C1119" s="506" t="s">
        <v>1217</v>
      </c>
      <c r="D1119" s="488" t="s">
        <v>48</v>
      </c>
      <c r="E1119" s="520">
        <v>4657.5</v>
      </c>
      <c r="F1119" s="525"/>
    </row>
    <row r="1120" spans="2:6">
      <c r="B1120" s="519"/>
      <c r="C1120" s="506" t="s">
        <v>1218</v>
      </c>
      <c r="D1120" s="488" t="s">
        <v>48</v>
      </c>
      <c r="E1120" s="520">
        <v>4657.5</v>
      </c>
      <c r="F1120" s="525"/>
    </row>
    <row r="1121" spans="2:6">
      <c r="B1121" s="519"/>
      <c r="C1121" s="506" t="s">
        <v>1219</v>
      </c>
      <c r="D1121" s="488" t="s">
        <v>48</v>
      </c>
      <c r="E1121" s="520">
        <v>4657.5</v>
      </c>
      <c r="F1121" s="525"/>
    </row>
    <row r="1122" spans="2:6">
      <c r="B1122" s="519"/>
      <c r="C1122" s="506" t="s">
        <v>1220</v>
      </c>
      <c r="D1122" s="488" t="s">
        <v>48</v>
      </c>
      <c r="E1122" s="520">
        <v>4657.5</v>
      </c>
      <c r="F1122" s="525"/>
    </row>
    <row r="1123" spans="2:6">
      <c r="B1123" s="519"/>
      <c r="C1123" s="506" t="s">
        <v>1221</v>
      </c>
      <c r="D1123" s="488" t="s">
        <v>48</v>
      </c>
      <c r="E1123" s="520">
        <v>4657.5</v>
      </c>
      <c r="F1123" s="525"/>
    </row>
    <row r="1124" spans="2:6">
      <c r="B1124" s="519"/>
      <c r="C1124" s="506" t="s">
        <v>1222</v>
      </c>
      <c r="D1124" s="488" t="s">
        <v>49</v>
      </c>
      <c r="E1124" s="520">
        <v>21048.880000000001</v>
      </c>
      <c r="F1124" s="525"/>
    </row>
    <row r="1125" spans="2:6">
      <c r="B1125" s="519"/>
      <c r="C1125" s="506" t="s">
        <v>1223</v>
      </c>
      <c r="D1125" s="488" t="s">
        <v>1752</v>
      </c>
      <c r="E1125" s="520">
        <v>19883.5</v>
      </c>
      <c r="F1125" s="525"/>
    </row>
    <row r="1126" spans="2:6">
      <c r="B1126" s="519"/>
      <c r="C1126" s="506" t="s">
        <v>1224</v>
      </c>
      <c r="D1126" s="488" t="s">
        <v>50</v>
      </c>
      <c r="E1126" s="520">
        <v>19883.5</v>
      </c>
      <c r="F1126" s="525"/>
    </row>
    <row r="1127" spans="2:6">
      <c r="B1127" s="519"/>
      <c r="C1127" s="506" t="s">
        <v>1225</v>
      </c>
      <c r="D1127" s="488" t="s">
        <v>51</v>
      </c>
      <c r="E1127" s="520">
        <v>10490.3</v>
      </c>
      <c r="F1127" s="525"/>
    </row>
    <row r="1128" spans="2:6">
      <c r="B1128" s="519"/>
      <c r="C1128" s="506" t="s">
        <v>1226</v>
      </c>
      <c r="D1128" s="488" t="s">
        <v>51</v>
      </c>
      <c r="E1128" s="520">
        <v>10490.3</v>
      </c>
      <c r="F1128" s="525"/>
    </row>
    <row r="1129" spans="2:6">
      <c r="B1129" s="519"/>
      <c r="C1129" s="506" t="s">
        <v>1227</v>
      </c>
      <c r="D1129" s="488" t="s">
        <v>51</v>
      </c>
      <c r="E1129" s="520">
        <v>10490.3</v>
      </c>
      <c r="F1129" s="525"/>
    </row>
    <row r="1130" spans="2:6">
      <c r="B1130" s="519"/>
      <c r="C1130" s="506" t="s">
        <v>1228</v>
      </c>
      <c r="D1130" s="488" t="s">
        <v>51</v>
      </c>
      <c r="E1130" s="520">
        <v>10490.3</v>
      </c>
      <c r="F1130" s="525"/>
    </row>
    <row r="1131" spans="2:6">
      <c r="B1131" s="519"/>
      <c r="C1131" s="506" t="s">
        <v>1229</v>
      </c>
      <c r="D1131" s="488" t="s">
        <v>51</v>
      </c>
      <c r="E1131" s="520">
        <v>10490.3</v>
      </c>
      <c r="F1131" s="525"/>
    </row>
    <row r="1132" spans="2:6">
      <c r="B1132" s="519"/>
      <c r="C1132" s="506" t="s">
        <v>1230</v>
      </c>
      <c r="D1132" s="488" t="s">
        <v>51</v>
      </c>
      <c r="E1132" s="520">
        <v>10490.3</v>
      </c>
      <c r="F1132" s="525"/>
    </row>
    <row r="1133" spans="2:6">
      <c r="B1133" s="519"/>
      <c r="C1133" s="506" t="s">
        <v>1231</v>
      </c>
      <c r="D1133" s="488" t="s">
        <v>51</v>
      </c>
      <c r="E1133" s="520">
        <v>10490.3</v>
      </c>
      <c r="F1133" s="525"/>
    </row>
    <row r="1134" spans="2:6">
      <c r="B1134" s="519"/>
      <c r="C1134" s="506" t="s">
        <v>1232</v>
      </c>
      <c r="D1134" s="488" t="s">
        <v>51</v>
      </c>
      <c r="E1134" s="520">
        <v>10490.3</v>
      </c>
      <c r="F1134" s="525"/>
    </row>
    <row r="1135" spans="2:6">
      <c r="B1135" s="519"/>
      <c r="C1135" s="506" t="s">
        <v>1233</v>
      </c>
      <c r="D1135" s="488" t="s">
        <v>51</v>
      </c>
      <c r="E1135" s="520">
        <v>10490.3</v>
      </c>
      <c r="F1135" s="525"/>
    </row>
    <row r="1136" spans="2:6">
      <c r="B1136" s="519"/>
      <c r="C1136" s="506" t="s">
        <v>1234</v>
      </c>
      <c r="D1136" s="488" t="s">
        <v>51</v>
      </c>
      <c r="E1136" s="520">
        <v>10490.3</v>
      </c>
      <c r="F1136" s="525"/>
    </row>
    <row r="1137" spans="2:6">
      <c r="B1137" s="519"/>
      <c r="C1137" s="506" t="s">
        <v>1235</v>
      </c>
      <c r="D1137" s="488" t="s">
        <v>51</v>
      </c>
      <c r="E1137" s="520">
        <v>10490.3</v>
      </c>
      <c r="F1137" s="525"/>
    </row>
    <row r="1138" spans="2:6">
      <c r="B1138" s="519"/>
      <c r="C1138" s="506" t="s">
        <v>1236</v>
      </c>
      <c r="D1138" s="488" t="s">
        <v>51</v>
      </c>
      <c r="E1138" s="520">
        <v>10490.3</v>
      </c>
      <c r="F1138" s="525"/>
    </row>
    <row r="1139" spans="2:6">
      <c r="B1139" s="519"/>
      <c r="C1139" s="506" t="s">
        <v>1237</v>
      </c>
      <c r="D1139" s="488" t="s">
        <v>51</v>
      </c>
      <c r="E1139" s="520">
        <v>10490.3</v>
      </c>
      <c r="F1139" s="525"/>
    </row>
    <row r="1140" spans="2:6">
      <c r="B1140" s="519"/>
      <c r="C1140" s="506" t="s">
        <v>1238</v>
      </c>
      <c r="D1140" s="488" t="s">
        <v>51</v>
      </c>
      <c r="E1140" s="520">
        <v>10490.3</v>
      </c>
      <c r="F1140" s="525"/>
    </row>
    <row r="1141" spans="2:6">
      <c r="B1141" s="519"/>
      <c r="C1141" s="506" t="s">
        <v>1239</v>
      </c>
      <c r="D1141" s="488" t="s">
        <v>51</v>
      </c>
      <c r="E1141" s="520">
        <v>10490.3</v>
      </c>
      <c r="F1141" s="525"/>
    </row>
    <row r="1142" spans="2:6">
      <c r="B1142" s="519"/>
      <c r="C1142" s="506" t="s">
        <v>1240</v>
      </c>
      <c r="D1142" s="488" t="s">
        <v>51</v>
      </c>
      <c r="E1142" s="520">
        <v>10490.3</v>
      </c>
      <c r="F1142" s="525"/>
    </row>
    <row r="1143" spans="2:6">
      <c r="B1143" s="519"/>
      <c r="C1143" s="506" t="s">
        <v>1241</v>
      </c>
      <c r="D1143" s="488" t="s">
        <v>52</v>
      </c>
      <c r="E1143" s="520">
        <v>15000</v>
      </c>
      <c r="F1143" s="525"/>
    </row>
    <row r="1144" spans="2:6">
      <c r="B1144" s="519"/>
      <c r="C1144" s="506" t="s">
        <v>1242</v>
      </c>
      <c r="D1144" s="488" t="s">
        <v>53</v>
      </c>
      <c r="E1144" s="520">
        <v>49590</v>
      </c>
      <c r="F1144" s="525"/>
    </row>
    <row r="1145" spans="2:6">
      <c r="B1145" s="519"/>
      <c r="C1145" s="506" t="s">
        <v>1243</v>
      </c>
      <c r="D1145" s="488" t="s">
        <v>53</v>
      </c>
      <c r="E1145" s="520">
        <v>49590</v>
      </c>
      <c r="F1145" s="525"/>
    </row>
    <row r="1146" spans="2:6">
      <c r="B1146" s="519"/>
      <c r="C1146" s="506" t="s">
        <v>1244</v>
      </c>
      <c r="D1146" s="488" t="s">
        <v>54</v>
      </c>
      <c r="E1146" s="520">
        <v>8189</v>
      </c>
      <c r="F1146" s="525"/>
    </row>
    <row r="1147" spans="2:6">
      <c r="B1147" s="519"/>
      <c r="C1147" s="506" t="s">
        <v>1245</v>
      </c>
      <c r="D1147" s="488" t="s">
        <v>54</v>
      </c>
      <c r="E1147" s="520">
        <v>8189</v>
      </c>
      <c r="F1147" s="525"/>
    </row>
    <row r="1148" spans="2:6">
      <c r="B1148" s="519"/>
      <c r="C1148" s="506" t="s">
        <v>1246</v>
      </c>
      <c r="D1148" s="488" t="s">
        <v>54</v>
      </c>
      <c r="E1148" s="520">
        <v>8189</v>
      </c>
      <c r="F1148" s="525"/>
    </row>
    <row r="1149" spans="2:6">
      <c r="B1149" s="519"/>
      <c r="C1149" s="506" t="s">
        <v>1247</v>
      </c>
      <c r="D1149" s="488" t="s">
        <v>54</v>
      </c>
      <c r="E1149" s="520">
        <v>8189</v>
      </c>
      <c r="F1149" s="525"/>
    </row>
    <row r="1150" spans="2:6">
      <c r="B1150" s="519"/>
      <c r="C1150" s="506" t="s">
        <v>1248</v>
      </c>
      <c r="D1150" s="488" t="s">
        <v>54</v>
      </c>
      <c r="E1150" s="520">
        <v>8189</v>
      </c>
      <c r="F1150" s="525"/>
    </row>
    <row r="1151" spans="2:6">
      <c r="B1151" s="519"/>
      <c r="C1151" s="506" t="s">
        <v>1249</v>
      </c>
      <c r="D1151" s="488" t="s">
        <v>54</v>
      </c>
      <c r="E1151" s="520">
        <v>8189</v>
      </c>
      <c r="F1151" s="525"/>
    </row>
    <row r="1152" spans="2:6">
      <c r="B1152" s="519"/>
      <c r="C1152" s="506" t="s">
        <v>1250</v>
      </c>
      <c r="D1152" s="488" t="s">
        <v>54</v>
      </c>
      <c r="E1152" s="520">
        <v>8189</v>
      </c>
      <c r="F1152" s="525"/>
    </row>
    <row r="1153" spans="2:6">
      <c r="B1153" s="519"/>
      <c r="C1153" s="506" t="s">
        <v>1251</v>
      </c>
      <c r="D1153" s="488" t="s">
        <v>54</v>
      </c>
      <c r="E1153" s="520">
        <v>8189</v>
      </c>
      <c r="F1153" s="525"/>
    </row>
    <row r="1154" spans="2:6">
      <c r="B1154" s="519"/>
      <c r="C1154" s="506" t="s">
        <v>1252</v>
      </c>
      <c r="D1154" s="488" t="s">
        <v>54</v>
      </c>
      <c r="E1154" s="520">
        <v>8189</v>
      </c>
      <c r="F1154" s="525"/>
    </row>
    <row r="1155" spans="2:6">
      <c r="B1155" s="519"/>
      <c r="C1155" s="506" t="s">
        <v>1253</v>
      </c>
      <c r="D1155" s="488" t="s">
        <v>54</v>
      </c>
      <c r="E1155" s="520">
        <v>8189</v>
      </c>
      <c r="F1155" s="525"/>
    </row>
    <row r="1156" spans="2:6">
      <c r="B1156" s="519"/>
      <c r="C1156" s="506" t="s">
        <v>1254</v>
      </c>
      <c r="D1156" s="488" t="s">
        <v>54</v>
      </c>
      <c r="E1156" s="520">
        <v>8189</v>
      </c>
      <c r="F1156" s="525"/>
    </row>
    <row r="1157" spans="2:6">
      <c r="B1157" s="519"/>
      <c r="C1157" s="506" t="s">
        <v>1255</v>
      </c>
      <c r="D1157" s="488" t="s">
        <v>54</v>
      </c>
      <c r="E1157" s="520">
        <v>8189</v>
      </c>
      <c r="F1157" s="525"/>
    </row>
    <row r="1158" spans="2:6">
      <c r="B1158" s="519"/>
      <c r="C1158" s="506" t="s">
        <v>1256</v>
      </c>
      <c r="D1158" s="488" t="s">
        <v>54</v>
      </c>
      <c r="E1158" s="520">
        <v>8189</v>
      </c>
      <c r="F1158" s="525"/>
    </row>
    <row r="1159" spans="2:6">
      <c r="B1159" s="519"/>
      <c r="C1159" s="506" t="s">
        <v>1257</v>
      </c>
      <c r="D1159" s="488" t="s">
        <v>54</v>
      </c>
      <c r="E1159" s="520">
        <v>8189</v>
      </c>
      <c r="F1159" s="525"/>
    </row>
    <row r="1160" spans="2:6">
      <c r="B1160" s="519"/>
      <c r="C1160" s="506" t="s">
        <v>1258</v>
      </c>
      <c r="D1160" s="488" t="s">
        <v>54</v>
      </c>
      <c r="E1160" s="520">
        <v>8189</v>
      </c>
      <c r="F1160" s="525"/>
    </row>
    <row r="1161" spans="2:6">
      <c r="B1161" s="519"/>
      <c r="C1161" s="506" t="s">
        <v>1259</v>
      </c>
      <c r="D1161" s="488" t="s">
        <v>54</v>
      </c>
      <c r="E1161" s="520">
        <v>8189</v>
      </c>
      <c r="F1161" s="525"/>
    </row>
    <row r="1162" spans="2:6">
      <c r="B1162" s="519"/>
      <c r="C1162" s="506" t="s">
        <v>1260</v>
      </c>
      <c r="D1162" s="488" t="s">
        <v>55</v>
      </c>
      <c r="E1162" s="520">
        <v>1493.85</v>
      </c>
      <c r="F1162" s="525"/>
    </row>
    <row r="1163" spans="2:6">
      <c r="B1163" s="519"/>
      <c r="C1163" s="506" t="s">
        <v>1261</v>
      </c>
      <c r="D1163" s="488" t="s">
        <v>55</v>
      </c>
      <c r="E1163" s="520">
        <v>1493.85</v>
      </c>
      <c r="F1163" s="525"/>
    </row>
    <row r="1164" spans="2:6">
      <c r="B1164" s="519"/>
      <c r="C1164" s="506" t="s">
        <v>1262</v>
      </c>
      <c r="D1164" s="488" t="s">
        <v>55</v>
      </c>
      <c r="E1164" s="520">
        <v>1493.85</v>
      </c>
      <c r="F1164" s="525"/>
    </row>
    <row r="1165" spans="2:6">
      <c r="B1165" s="519"/>
      <c r="C1165" s="506" t="s">
        <v>1263</v>
      </c>
      <c r="D1165" s="488" t="s">
        <v>56</v>
      </c>
      <c r="E1165" s="520">
        <v>1493.85</v>
      </c>
      <c r="F1165" s="525"/>
    </row>
    <row r="1166" spans="2:6">
      <c r="B1166" s="519"/>
      <c r="C1166" s="506" t="s">
        <v>1264</v>
      </c>
      <c r="D1166" s="488" t="s">
        <v>55</v>
      </c>
      <c r="E1166" s="520">
        <v>1493.85</v>
      </c>
      <c r="F1166" s="525"/>
    </row>
    <row r="1167" spans="2:6">
      <c r="B1167" s="519"/>
      <c r="C1167" s="506" t="s">
        <v>1265</v>
      </c>
      <c r="D1167" s="488" t="s">
        <v>55</v>
      </c>
      <c r="E1167" s="520">
        <v>1493.85</v>
      </c>
      <c r="F1167" s="525"/>
    </row>
    <row r="1168" spans="2:6">
      <c r="B1168" s="519"/>
      <c r="C1168" s="506" t="s">
        <v>1266</v>
      </c>
      <c r="D1168" s="488" t="s">
        <v>55</v>
      </c>
      <c r="E1168" s="520">
        <v>1493.85</v>
      </c>
      <c r="F1168" s="525"/>
    </row>
    <row r="1169" spans="2:6">
      <c r="B1169" s="519"/>
      <c r="C1169" s="506" t="s">
        <v>1267</v>
      </c>
      <c r="D1169" s="488" t="s">
        <v>55</v>
      </c>
      <c r="E1169" s="520">
        <v>1493.85</v>
      </c>
      <c r="F1169" s="525"/>
    </row>
    <row r="1170" spans="2:6">
      <c r="B1170" s="519"/>
      <c r="C1170" s="506" t="s">
        <v>1268</v>
      </c>
      <c r="D1170" s="488" t="s">
        <v>55</v>
      </c>
      <c r="E1170" s="520">
        <v>1493.85</v>
      </c>
      <c r="F1170" s="525"/>
    </row>
    <row r="1171" spans="2:6">
      <c r="B1171" s="519"/>
      <c r="C1171" s="506" t="s">
        <v>1269</v>
      </c>
      <c r="D1171" s="488" t="s">
        <v>55</v>
      </c>
      <c r="E1171" s="520">
        <v>1493.85</v>
      </c>
      <c r="F1171" s="525"/>
    </row>
    <row r="1172" spans="2:6">
      <c r="B1172" s="519"/>
      <c r="C1172" s="506" t="s">
        <v>1270</v>
      </c>
      <c r="D1172" s="488" t="s">
        <v>55</v>
      </c>
      <c r="E1172" s="520">
        <v>1493.85</v>
      </c>
      <c r="F1172" s="525"/>
    </row>
    <row r="1173" spans="2:6">
      <c r="B1173" s="519"/>
      <c r="C1173" s="506" t="s">
        <v>1271</v>
      </c>
      <c r="D1173" s="488" t="s">
        <v>55</v>
      </c>
      <c r="E1173" s="520">
        <v>1493.85</v>
      </c>
      <c r="F1173" s="525"/>
    </row>
    <row r="1174" spans="2:6">
      <c r="B1174" s="519"/>
      <c r="C1174" s="506" t="s">
        <v>1272</v>
      </c>
      <c r="D1174" s="488" t="s">
        <v>55</v>
      </c>
      <c r="E1174" s="520">
        <v>1493.85</v>
      </c>
      <c r="F1174" s="525"/>
    </row>
    <row r="1175" spans="2:6">
      <c r="B1175" s="519"/>
      <c r="C1175" s="506" t="s">
        <v>1273</v>
      </c>
      <c r="D1175" s="488" t="s">
        <v>55</v>
      </c>
      <c r="E1175" s="520">
        <v>1493.85</v>
      </c>
      <c r="F1175" s="525"/>
    </row>
    <row r="1176" spans="2:6">
      <c r="B1176" s="519"/>
      <c r="C1176" s="506" t="s">
        <v>1274</v>
      </c>
      <c r="D1176" s="488" t="s">
        <v>55</v>
      </c>
      <c r="E1176" s="520">
        <v>1493.85</v>
      </c>
      <c r="F1176" s="525"/>
    </row>
    <row r="1177" spans="2:6">
      <c r="B1177" s="519"/>
      <c r="C1177" s="506" t="s">
        <v>1275</v>
      </c>
      <c r="D1177" s="488" t="s">
        <v>55</v>
      </c>
      <c r="E1177" s="520">
        <v>1493.85</v>
      </c>
      <c r="F1177" s="525"/>
    </row>
    <row r="1178" spans="2:6">
      <c r="B1178" s="519"/>
      <c r="C1178" s="506" t="s">
        <v>1276</v>
      </c>
      <c r="D1178" s="488" t="s">
        <v>55</v>
      </c>
      <c r="E1178" s="520">
        <v>1493.85</v>
      </c>
      <c r="F1178" s="525"/>
    </row>
    <row r="1179" spans="2:6">
      <c r="B1179" s="519"/>
      <c r="C1179" s="506" t="s">
        <v>1277</v>
      </c>
      <c r="D1179" s="488" t="s">
        <v>55</v>
      </c>
      <c r="E1179" s="520">
        <v>1493.85</v>
      </c>
      <c r="F1179" s="525"/>
    </row>
    <row r="1180" spans="2:6">
      <c r="B1180" s="519"/>
      <c r="C1180" s="506" t="s">
        <v>1278</v>
      </c>
      <c r="D1180" s="488" t="s">
        <v>55</v>
      </c>
      <c r="E1180" s="520">
        <v>1493.85</v>
      </c>
      <c r="F1180" s="525"/>
    </row>
    <row r="1181" spans="2:6">
      <c r="B1181" s="519"/>
      <c r="C1181" s="506" t="s">
        <v>1279</v>
      </c>
      <c r="D1181" s="488" t="s">
        <v>55</v>
      </c>
      <c r="E1181" s="520">
        <v>1493.85</v>
      </c>
      <c r="F1181" s="525"/>
    </row>
    <row r="1182" spans="2:6">
      <c r="B1182" s="519"/>
      <c r="C1182" s="506" t="s">
        <v>1280</v>
      </c>
      <c r="D1182" s="488" t="s">
        <v>55</v>
      </c>
      <c r="E1182" s="520">
        <v>1493.85</v>
      </c>
      <c r="F1182" s="525"/>
    </row>
    <row r="1183" spans="2:6">
      <c r="B1183" s="519"/>
      <c r="C1183" s="506" t="s">
        <v>1281</v>
      </c>
      <c r="D1183" s="488" t="s">
        <v>55</v>
      </c>
      <c r="E1183" s="520">
        <v>1493.85</v>
      </c>
      <c r="F1183" s="525"/>
    </row>
    <row r="1184" spans="2:6">
      <c r="B1184" s="519"/>
      <c r="C1184" s="506" t="s">
        <v>1282</v>
      </c>
      <c r="D1184" s="488" t="s">
        <v>55</v>
      </c>
      <c r="E1184" s="520">
        <v>1493.85</v>
      </c>
      <c r="F1184" s="525"/>
    </row>
    <row r="1185" spans="2:6">
      <c r="B1185" s="519"/>
      <c r="C1185" s="506" t="s">
        <v>1283</v>
      </c>
      <c r="D1185" s="488" t="s">
        <v>55</v>
      </c>
      <c r="E1185" s="520">
        <v>1493.85</v>
      </c>
      <c r="F1185" s="525"/>
    </row>
    <row r="1186" spans="2:6">
      <c r="B1186" s="519"/>
      <c r="C1186" s="506" t="s">
        <v>1284</v>
      </c>
      <c r="D1186" s="488" t="s">
        <v>55</v>
      </c>
      <c r="E1186" s="520">
        <v>1493.85</v>
      </c>
      <c r="F1186" s="525"/>
    </row>
    <row r="1187" spans="2:6">
      <c r="B1187" s="519"/>
      <c r="C1187" s="506" t="s">
        <v>1285</v>
      </c>
      <c r="D1187" s="488" t="s">
        <v>55</v>
      </c>
      <c r="E1187" s="520">
        <v>1493.85</v>
      </c>
      <c r="F1187" s="525"/>
    </row>
    <row r="1188" spans="2:6">
      <c r="B1188" s="519"/>
      <c r="C1188" s="506" t="s">
        <v>1286</v>
      </c>
      <c r="D1188" s="488" t="s">
        <v>55</v>
      </c>
      <c r="E1188" s="520">
        <v>1493.85</v>
      </c>
      <c r="F1188" s="525"/>
    </row>
    <row r="1189" spans="2:6">
      <c r="B1189" s="519"/>
      <c r="C1189" s="506" t="s">
        <v>1287</v>
      </c>
      <c r="D1189" s="488" t="s">
        <v>55</v>
      </c>
      <c r="E1189" s="520">
        <v>1493.85</v>
      </c>
      <c r="F1189" s="525"/>
    </row>
    <row r="1190" spans="2:6">
      <c r="B1190" s="519"/>
      <c r="C1190" s="506" t="s">
        <v>1288</v>
      </c>
      <c r="D1190" s="488" t="s">
        <v>57</v>
      </c>
      <c r="E1190" s="520">
        <v>20698.849999999999</v>
      </c>
      <c r="F1190" s="525"/>
    </row>
    <row r="1191" spans="2:6">
      <c r="B1191" s="519"/>
      <c r="C1191" s="506" t="s">
        <v>1289</v>
      </c>
      <c r="D1191" s="488" t="s">
        <v>57</v>
      </c>
      <c r="E1191" s="520">
        <v>20698.849999999999</v>
      </c>
      <c r="F1191" s="525"/>
    </row>
    <row r="1192" spans="2:6">
      <c r="B1192" s="519"/>
      <c r="C1192" s="506" t="s">
        <v>1290</v>
      </c>
      <c r="D1192" s="488" t="s">
        <v>57</v>
      </c>
      <c r="E1192" s="520">
        <v>20698.849999999999</v>
      </c>
      <c r="F1192" s="525"/>
    </row>
    <row r="1193" spans="2:6">
      <c r="B1193" s="519"/>
      <c r="C1193" s="506" t="s">
        <v>1291</v>
      </c>
      <c r="D1193" s="488" t="s">
        <v>57</v>
      </c>
      <c r="E1193" s="520">
        <v>20698.849999999999</v>
      </c>
      <c r="F1193" s="525"/>
    </row>
    <row r="1194" spans="2:6">
      <c r="B1194" s="519"/>
      <c r="C1194" s="506" t="s">
        <v>1292</v>
      </c>
      <c r="D1194" s="488" t="s">
        <v>57</v>
      </c>
      <c r="E1194" s="520">
        <v>20698.849999999999</v>
      </c>
      <c r="F1194" s="525"/>
    </row>
    <row r="1195" spans="2:6">
      <c r="B1195" s="519"/>
      <c r="C1195" s="506" t="s">
        <v>1298</v>
      </c>
      <c r="D1195" s="488" t="s">
        <v>1757</v>
      </c>
      <c r="E1195" s="520">
        <v>10796.2</v>
      </c>
      <c r="F1195" s="525"/>
    </row>
    <row r="1196" spans="2:6">
      <c r="B1196" s="519"/>
      <c r="C1196" s="506" t="s">
        <v>1299</v>
      </c>
      <c r="D1196" s="488" t="s">
        <v>1761</v>
      </c>
      <c r="E1196" s="520">
        <v>35201.5</v>
      </c>
      <c r="F1196" s="525"/>
    </row>
    <row r="1197" spans="2:6">
      <c r="B1197" s="519"/>
      <c r="C1197" s="506" t="s">
        <v>1300</v>
      </c>
      <c r="D1197" s="488" t="s">
        <v>1757</v>
      </c>
      <c r="E1197" s="520">
        <v>10796.2</v>
      </c>
      <c r="F1197" s="525"/>
    </row>
    <row r="1198" spans="2:6">
      <c r="B1198" s="519"/>
      <c r="C1198" s="506" t="s">
        <v>1301</v>
      </c>
      <c r="D1198" s="488" t="s">
        <v>1757</v>
      </c>
      <c r="E1198" s="520">
        <v>10796.2</v>
      </c>
      <c r="F1198" s="525"/>
    </row>
    <row r="1199" spans="2:6">
      <c r="B1199" s="519"/>
      <c r="C1199" s="506" t="s">
        <v>1302</v>
      </c>
      <c r="D1199" s="488" t="s">
        <v>1757</v>
      </c>
      <c r="E1199" s="520">
        <v>10796.2</v>
      </c>
      <c r="F1199" s="525"/>
    </row>
    <row r="1200" spans="2:6">
      <c r="B1200" s="519"/>
      <c r="C1200" s="506" t="s">
        <v>1303</v>
      </c>
      <c r="D1200" s="488" t="s">
        <v>1757</v>
      </c>
      <c r="E1200" s="520">
        <v>10796.2</v>
      </c>
      <c r="F1200" s="525"/>
    </row>
    <row r="1201" spans="2:6">
      <c r="B1201" s="519"/>
      <c r="C1201" s="506" t="s">
        <v>1304</v>
      </c>
      <c r="D1201" s="488" t="s">
        <v>1757</v>
      </c>
      <c r="E1201" s="520">
        <v>10796.2</v>
      </c>
      <c r="F1201" s="525"/>
    </row>
    <row r="1202" spans="2:6">
      <c r="B1202" s="519"/>
      <c r="C1202" s="506" t="s">
        <v>1337</v>
      </c>
      <c r="D1202" s="488" t="s">
        <v>64</v>
      </c>
      <c r="E1202" s="520">
        <v>17649.400000000001</v>
      </c>
      <c r="F1202" s="525"/>
    </row>
    <row r="1203" spans="2:6">
      <c r="B1203" s="519"/>
      <c r="C1203" s="506" t="s">
        <v>1338</v>
      </c>
      <c r="D1203" s="488" t="s">
        <v>64</v>
      </c>
      <c r="E1203" s="520">
        <v>17649.400000000001</v>
      </c>
      <c r="F1203" s="525"/>
    </row>
    <row r="1204" spans="2:6">
      <c r="B1204" s="519"/>
      <c r="C1204" s="506" t="s">
        <v>1339</v>
      </c>
      <c r="D1204" s="488" t="s">
        <v>64</v>
      </c>
      <c r="E1204" s="520">
        <v>17649.400000000001</v>
      </c>
      <c r="F1204" s="525"/>
    </row>
    <row r="1205" spans="2:6">
      <c r="B1205" s="519"/>
      <c r="C1205" s="506" t="s">
        <v>1343</v>
      </c>
      <c r="D1205" s="488" t="s">
        <v>1761</v>
      </c>
      <c r="E1205" s="520">
        <v>21040</v>
      </c>
      <c r="F1205" s="525"/>
    </row>
    <row r="1206" spans="2:6">
      <c r="B1206" s="519"/>
      <c r="C1206" s="506" t="s">
        <v>1344</v>
      </c>
      <c r="D1206" s="488" t="s">
        <v>1757</v>
      </c>
      <c r="E1206" s="520">
        <v>39399.99</v>
      </c>
      <c r="F1206" s="525"/>
    </row>
    <row r="1207" spans="2:6">
      <c r="B1207" s="519"/>
      <c r="C1207" s="506" t="s">
        <v>1345</v>
      </c>
      <c r="D1207" s="488" t="s">
        <v>1757</v>
      </c>
      <c r="E1207" s="520">
        <v>39400</v>
      </c>
      <c r="F1207" s="525"/>
    </row>
    <row r="1208" spans="2:6">
      <c r="B1208" s="519"/>
      <c r="C1208" s="506" t="s">
        <v>1346</v>
      </c>
      <c r="D1208" s="488" t="s">
        <v>67</v>
      </c>
      <c r="E1208" s="520">
        <v>8934.09</v>
      </c>
      <c r="F1208" s="525"/>
    </row>
    <row r="1209" spans="2:6">
      <c r="B1209" s="519"/>
      <c r="C1209" s="506" t="s">
        <v>1347</v>
      </c>
      <c r="D1209" s="488" t="s">
        <v>67</v>
      </c>
      <c r="E1209" s="520">
        <v>8934.09</v>
      </c>
      <c r="F1209" s="525"/>
    </row>
    <row r="1210" spans="2:6">
      <c r="B1210" s="519"/>
      <c r="C1210" s="506" t="s">
        <v>1348</v>
      </c>
      <c r="D1210" s="488" t="s">
        <v>67</v>
      </c>
      <c r="E1210" s="520">
        <v>8934.09</v>
      </c>
      <c r="F1210" s="525"/>
    </row>
    <row r="1211" spans="2:6">
      <c r="B1211" s="519"/>
      <c r="C1211" s="506" t="s">
        <v>1349</v>
      </c>
      <c r="D1211" s="488" t="s">
        <v>67</v>
      </c>
      <c r="E1211" s="520">
        <v>8934.09</v>
      </c>
      <c r="F1211" s="525"/>
    </row>
    <row r="1212" spans="2:6">
      <c r="B1212" s="519"/>
      <c r="C1212" s="506" t="s">
        <v>1350</v>
      </c>
      <c r="D1212" s="488" t="s">
        <v>67</v>
      </c>
      <c r="E1212" s="520">
        <v>8934.09</v>
      </c>
      <c r="F1212" s="525"/>
    </row>
    <row r="1213" spans="2:6">
      <c r="B1213" s="519"/>
      <c r="C1213" s="506" t="s">
        <v>1351</v>
      </c>
      <c r="D1213" s="488" t="s">
        <v>67</v>
      </c>
      <c r="E1213" s="520">
        <v>8934.09</v>
      </c>
      <c r="F1213" s="525"/>
    </row>
    <row r="1214" spans="2:6">
      <c r="B1214" s="519"/>
      <c r="C1214" s="506" t="s">
        <v>1352</v>
      </c>
      <c r="D1214" s="488" t="s">
        <v>67</v>
      </c>
      <c r="E1214" s="520">
        <v>8934.09</v>
      </c>
      <c r="F1214" s="525"/>
    </row>
    <row r="1215" spans="2:6">
      <c r="B1215" s="519"/>
      <c r="C1215" s="506" t="s">
        <v>1353</v>
      </c>
      <c r="D1215" s="488" t="s">
        <v>67</v>
      </c>
      <c r="E1215" s="520">
        <v>8934.09</v>
      </c>
      <c r="F1215" s="525"/>
    </row>
    <row r="1216" spans="2:6">
      <c r="B1216" s="519"/>
      <c r="C1216" s="506" t="s">
        <v>1354</v>
      </c>
      <c r="D1216" s="488" t="s">
        <v>67</v>
      </c>
      <c r="E1216" s="520">
        <v>8934.09</v>
      </c>
      <c r="F1216" s="525"/>
    </row>
    <row r="1217" spans="2:6">
      <c r="B1217" s="519"/>
      <c r="C1217" s="506" t="s">
        <v>1355</v>
      </c>
      <c r="D1217" s="488" t="s">
        <v>67</v>
      </c>
      <c r="E1217" s="520">
        <v>8934.09</v>
      </c>
      <c r="F1217" s="525"/>
    </row>
    <row r="1218" spans="2:6">
      <c r="B1218" s="519"/>
      <c r="C1218" s="506" t="s">
        <v>1356</v>
      </c>
      <c r="D1218" s="488" t="s">
        <v>67</v>
      </c>
      <c r="E1218" s="520">
        <v>8934.09</v>
      </c>
      <c r="F1218" s="525"/>
    </row>
    <row r="1219" spans="2:6">
      <c r="B1219" s="519"/>
      <c r="C1219" s="506" t="s">
        <v>1357</v>
      </c>
      <c r="D1219" s="488" t="s">
        <v>67</v>
      </c>
      <c r="E1219" s="520">
        <v>8934.09</v>
      </c>
      <c r="F1219" s="525"/>
    </row>
    <row r="1220" spans="2:6">
      <c r="B1220" s="519"/>
      <c r="C1220" s="506" t="s">
        <v>1358</v>
      </c>
      <c r="D1220" s="488" t="s">
        <v>67</v>
      </c>
      <c r="E1220" s="520">
        <v>8934.09</v>
      </c>
      <c r="F1220" s="525"/>
    </row>
    <row r="1221" spans="2:6">
      <c r="B1221" s="519"/>
      <c r="C1221" s="506" t="s">
        <v>1359</v>
      </c>
      <c r="D1221" s="488" t="s">
        <v>67</v>
      </c>
      <c r="E1221" s="520">
        <v>8934.09</v>
      </c>
      <c r="F1221" s="525"/>
    </row>
    <row r="1222" spans="2:6">
      <c r="B1222" s="519"/>
      <c r="C1222" s="506" t="s">
        <v>1360</v>
      </c>
      <c r="D1222" s="488" t="s">
        <v>67</v>
      </c>
      <c r="E1222" s="520">
        <v>8934.09</v>
      </c>
      <c r="F1222" s="525"/>
    </row>
    <row r="1223" spans="2:6">
      <c r="B1223" s="519"/>
      <c r="C1223" s="506" t="s">
        <v>1361</v>
      </c>
      <c r="D1223" s="488" t="s">
        <v>67</v>
      </c>
      <c r="E1223" s="520">
        <v>8934.09</v>
      </c>
      <c r="F1223" s="525"/>
    </row>
    <row r="1224" spans="2:6">
      <c r="B1224" s="519"/>
      <c r="C1224" s="506" t="s">
        <v>1362</v>
      </c>
      <c r="D1224" s="488" t="s">
        <v>67</v>
      </c>
      <c r="E1224" s="520">
        <v>8934.09</v>
      </c>
      <c r="F1224" s="525"/>
    </row>
    <row r="1225" spans="2:6">
      <c r="B1225" s="519"/>
      <c r="C1225" s="506" t="s">
        <v>1363</v>
      </c>
      <c r="D1225" s="488" t="s">
        <v>67</v>
      </c>
      <c r="E1225" s="520">
        <v>8934.09</v>
      </c>
      <c r="F1225" s="525"/>
    </row>
    <row r="1226" spans="2:6">
      <c r="B1226" s="519"/>
      <c r="C1226" s="506" t="s">
        <v>1364</v>
      </c>
      <c r="D1226" s="488" t="s">
        <v>67</v>
      </c>
      <c r="E1226" s="520">
        <v>8934.09</v>
      </c>
      <c r="F1226" s="525"/>
    </row>
    <row r="1227" spans="2:6">
      <c r="B1227" s="519"/>
      <c r="C1227" s="506" t="s">
        <v>1365</v>
      </c>
      <c r="D1227" s="488" t="s">
        <v>67</v>
      </c>
      <c r="E1227" s="520">
        <v>8934.09</v>
      </c>
      <c r="F1227" s="525"/>
    </row>
    <row r="1228" spans="2:6">
      <c r="B1228" s="519"/>
      <c r="C1228" s="506" t="s">
        <v>1366</v>
      </c>
      <c r="D1228" s="488" t="s">
        <v>67</v>
      </c>
      <c r="E1228" s="520">
        <v>8934.09</v>
      </c>
      <c r="F1228" s="525"/>
    </row>
    <row r="1229" spans="2:6">
      <c r="B1229" s="519"/>
      <c r="C1229" s="506" t="s">
        <v>1367</v>
      </c>
      <c r="D1229" s="488" t="s">
        <v>67</v>
      </c>
      <c r="E1229" s="520">
        <v>8934.09</v>
      </c>
      <c r="F1229" s="525"/>
    </row>
    <row r="1230" spans="2:6">
      <c r="B1230" s="519"/>
      <c r="C1230" s="506" t="s">
        <v>1368</v>
      </c>
      <c r="D1230" s="488" t="s">
        <v>67</v>
      </c>
      <c r="E1230" s="520">
        <v>8934.09</v>
      </c>
      <c r="F1230" s="525"/>
    </row>
    <row r="1231" spans="2:6">
      <c r="B1231" s="519"/>
      <c r="C1231" s="506" t="s">
        <v>1369</v>
      </c>
      <c r="D1231" s="488" t="s">
        <v>67</v>
      </c>
      <c r="E1231" s="520">
        <v>8934.09</v>
      </c>
      <c r="F1231" s="525"/>
    </row>
    <row r="1232" spans="2:6">
      <c r="B1232" s="519"/>
      <c r="C1232" s="506" t="s">
        <v>1370</v>
      </c>
      <c r="D1232" s="488" t="s">
        <v>67</v>
      </c>
      <c r="E1232" s="520">
        <v>8934.09</v>
      </c>
      <c r="F1232" s="525"/>
    </row>
    <row r="1233" spans="2:6">
      <c r="B1233" s="519"/>
      <c r="C1233" s="506" t="s">
        <v>1371</v>
      </c>
      <c r="D1233" s="488" t="s">
        <v>67</v>
      </c>
      <c r="E1233" s="520">
        <v>8934.09</v>
      </c>
      <c r="F1233" s="525"/>
    </row>
    <row r="1234" spans="2:6">
      <c r="B1234" s="519"/>
      <c r="C1234" s="506" t="s">
        <v>1372</v>
      </c>
      <c r="D1234" s="488" t="s">
        <v>67</v>
      </c>
      <c r="E1234" s="520">
        <v>8934.09</v>
      </c>
      <c r="F1234" s="525"/>
    </row>
    <row r="1235" spans="2:6">
      <c r="B1235" s="519"/>
      <c r="C1235" s="506" t="s">
        <v>1373</v>
      </c>
      <c r="D1235" s="488" t="s">
        <v>1758</v>
      </c>
      <c r="E1235" s="520">
        <v>3294.4</v>
      </c>
      <c r="F1235" s="525"/>
    </row>
    <row r="1236" spans="2:6">
      <c r="B1236" s="519"/>
      <c r="C1236" s="506" t="s">
        <v>1374</v>
      </c>
      <c r="D1236" s="488" t="s">
        <v>1758</v>
      </c>
      <c r="E1236" s="520">
        <v>3294.4</v>
      </c>
      <c r="F1236" s="525"/>
    </row>
    <row r="1237" spans="2:6">
      <c r="B1237" s="519"/>
      <c r="C1237" s="506" t="s">
        <v>1375</v>
      </c>
      <c r="D1237" s="488" t="s">
        <v>1758</v>
      </c>
      <c r="E1237" s="520">
        <v>3294.4</v>
      </c>
      <c r="F1237" s="525"/>
    </row>
    <row r="1238" spans="2:6">
      <c r="B1238" s="519"/>
      <c r="C1238" s="506" t="s">
        <v>1376</v>
      </c>
      <c r="D1238" s="488" t="s">
        <v>1758</v>
      </c>
      <c r="E1238" s="520">
        <v>3294.4</v>
      </c>
      <c r="F1238" s="525"/>
    </row>
    <row r="1239" spans="2:6">
      <c r="B1239" s="519"/>
      <c r="C1239" s="506" t="s">
        <v>1377</v>
      </c>
      <c r="D1239" s="488" t="s">
        <v>1758</v>
      </c>
      <c r="E1239" s="520">
        <v>3294.4</v>
      </c>
      <c r="F1239" s="525"/>
    </row>
    <row r="1240" spans="2:6">
      <c r="B1240" s="519"/>
      <c r="C1240" s="506" t="s">
        <v>1378</v>
      </c>
      <c r="D1240" s="488" t="s">
        <v>1758</v>
      </c>
      <c r="E1240" s="520">
        <v>3294.4</v>
      </c>
      <c r="F1240" s="525"/>
    </row>
    <row r="1241" spans="2:6">
      <c r="B1241" s="519"/>
      <c r="C1241" s="506" t="s">
        <v>1379</v>
      </c>
      <c r="D1241" s="488" t="s">
        <v>1758</v>
      </c>
      <c r="E1241" s="520">
        <v>3294.4</v>
      </c>
      <c r="F1241" s="525"/>
    </row>
    <row r="1242" spans="2:6">
      <c r="B1242" s="519"/>
      <c r="C1242" s="506" t="s">
        <v>1380</v>
      </c>
      <c r="D1242" s="488" t="s">
        <v>1752</v>
      </c>
      <c r="E1242" s="520">
        <v>13647.4</v>
      </c>
      <c r="F1242" s="525"/>
    </row>
    <row r="1243" spans="2:6">
      <c r="B1243" s="519"/>
      <c r="C1243" s="506" t="s">
        <v>1381</v>
      </c>
      <c r="D1243" s="488" t="s">
        <v>1752</v>
      </c>
      <c r="E1243" s="520">
        <v>13647.4</v>
      </c>
      <c r="F1243" s="525"/>
    </row>
    <row r="1244" spans="2:6">
      <c r="B1244" s="519"/>
      <c r="C1244" s="506" t="s">
        <v>1382</v>
      </c>
      <c r="D1244" s="488" t="s">
        <v>1752</v>
      </c>
      <c r="E1244" s="520">
        <v>13647.4</v>
      </c>
      <c r="F1244" s="525"/>
    </row>
    <row r="1245" spans="2:6">
      <c r="B1245" s="519"/>
      <c r="C1245" s="506" t="s">
        <v>1383</v>
      </c>
      <c r="D1245" s="488" t="s">
        <v>1752</v>
      </c>
      <c r="E1245" s="520">
        <v>12035</v>
      </c>
      <c r="F1245" s="525"/>
    </row>
    <row r="1246" spans="2:6">
      <c r="B1246" s="519"/>
      <c r="C1246" s="506" t="s">
        <v>1384</v>
      </c>
      <c r="D1246" s="488" t="s">
        <v>1752</v>
      </c>
      <c r="E1246" s="520">
        <v>12035</v>
      </c>
      <c r="F1246" s="525"/>
    </row>
    <row r="1247" spans="2:6">
      <c r="B1247" s="519"/>
      <c r="C1247" s="506" t="s">
        <v>1385</v>
      </c>
      <c r="D1247" s="488" t="s">
        <v>1752</v>
      </c>
      <c r="E1247" s="520">
        <v>12035</v>
      </c>
      <c r="F1247" s="525"/>
    </row>
    <row r="1248" spans="2:6">
      <c r="B1248" s="519"/>
      <c r="C1248" s="506" t="s">
        <v>1386</v>
      </c>
      <c r="D1248" s="488" t="s">
        <v>1752</v>
      </c>
      <c r="E1248" s="520">
        <v>12035</v>
      </c>
      <c r="F1248" s="525"/>
    </row>
    <row r="1249" spans="2:6">
      <c r="B1249" s="519"/>
      <c r="C1249" s="506" t="s">
        <v>1387</v>
      </c>
      <c r="D1249" s="488" t="s">
        <v>1752</v>
      </c>
      <c r="E1249" s="520">
        <v>12035</v>
      </c>
      <c r="F1249" s="525"/>
    </row>
    <row r="1250" spans="2:6">
      <c r="B1250" s="519"/>
      <c r="C1250" s="506" t="s">
        <v>1388</v>
      </c>
      <c r="D1250" s="488" t="s">
        <v>1752</v>
      </c>
      <c r="E1250" s="520">
        <v>12035</v>
      </c>
      <c r="F1250" s="525"/>
    </row>
    <row r="1251" spans="2:6">
      <c r="B1251" s="519"/>
      <c r="C1251" s="506" t="s">
        <v>2028</v>
      </c>
      <c r="D1251" s="488" t="s">
        <v>1455</v>
      </c>
      <c r="E1251" s="520">
        <v>16000</v>
      </c>
      <c r="F1251" s="525"/>
    </row>
    <row r="1252" spans="2:6">
      <c r="B1252" s="519"/>
      <c r="C1252" s="506" t="s">
        <v>2029</v>
      </c>
      <c r="D1252" s="488" t="s">
        <v>1455</v>
      </c>
      <c r="E1252" s="520">
        <v>16000</v>
      </c>
      <c r="F1252" s="525"/>
    </row>
    <row r="1253" spans="2:6">
      <c r="B1253" s="519"/>
      <c r="C1253" s="506" t="s">
        <v>2030</v>
      </c>
      <c r="D1253" s="488" t="s">
        <v>1455</v>
      </c>
      <c r="E1253" s="520">
        <v>9200</v>
      </c>
      <c r="F1253" s="525"/>
    </row>
    <row r="1254" spans="2:6">
      <c r="B1254" s="519"/>
      <c r="C1254" s="506" t="s">
        <v>2031</v>
      </c>
      <c r="D1254" s="488" t="s">
        <v>1455</v>
      </c>
      <c r="E1254" s="520">
        <v>9200</v>
      </c>
      <c r="F1254" s="525"/>
    </row>
    <row r="1255" spans="2:6">
      <c r="B1255" s="519"/>
      <c r="C1255" s="506" t="s">
        <v>2032</v>
      </c>
      <c r="D1255" s="488" t="s">
        <v>1455</v>
      </c>
      <c r="E1255" s="520">
        <v>9200</v>
      </c>
      <c r="F1255" s="525"/>
    </row>
    <row r="1256" spans="2:6">
      <c r="B1256" s="519"/>
      <c r="C1256" s="506" t="s">
        <v>286</v>
      </c>
      <c r="D1256" s="488" t="s">
        <v>1455</v>
      </c>
      <c r="E1256" s="520">
        <v>9200</v>
      </c>
      <c r="F1256" s="525"/>
    </row>
    <row r="1257" spans="2:6">
      <c r="B1257" s="519"/>
      <c r="C1257" s="506" t="s">
        <v>287</v>
      </c>
      <c r="D1257" s="488" t="s">
        <v>1455</v>
      </c>
      <c r="E1257" s="520">
        <v>9200</v>
      </c>
      <c r="F1257" s="525"/>
    </row>
    <row r="1258" spans="2:6">
      <c r="B1258" s="519"/>
      <c r="C1258" s="506" t="s">
        <v>288</v>
      </c>
      <c r="D1258" s="488" t="s">
        <v>1455</v>
      </c>
      <c r="E1258" s="520">
        <v>9200</v>
      </c>
      <c r="F1258" s="525"/>
    </row>
    <row r="1259" spans="2:6">
      <c r="B1259" s="519"/>
      <c r="C1259" s="506" t="s">
        <v>289</v>
      </c>
      <c r="D1259" s="488" t="s">
        <v>1455</v>
      </c>
      <c r="E1259" s="520">
        <v>9200</v>
      </c>
      <c r="F1259" s="525"/>
    </row>
    <row r="1260" spans="2:6">
      <c r="B1260" s="519"/>
      <c r="C1260" s="506" t="s">
        <v>290</v>
      </c>
      <c r="D1260" s="488" t="s">
        <v>1455</v>
      </c>
      <c r="E1260" s="520">
        <v>9200</v>
      </c>
      <c r="F1260" s="525"/>
    </row>
    <row r="1261" spans="2:6">
      <c r="B1261" s="519"/>
      <c r="C1261" s="506" t="s">
        <v>291</v>
      </c>
      <c r="D1261" s="488" t="s">
        <v>1456</v>
      </c>
      <c r="E1261" s="520">
        <v>11200</v>
      </c>
      <c r="F1261" s="525"/>
    </row>
    <row r="1262" spans="2:6">
      <c r="B1262" s="519"/>
      <c r="C1262" s="506" t="s">
        <v>292</v>
      </c>
      <c r="D1262" s="488" t="s">
        <v>1456</v>
      </c>
      <c r="E1262" s="520">
        <v>11200</v>
      </c>
      <c r="F1262" s="525"/>
    </row>
    <row r="1263" spans="2:6">
      <c r="B1263" s="519"/>
      <c r="C1263" s="506" t="s">
        <v>293</v>
      </c>
      <c r="D1263" s="488" t="s">
        <v>1457</v>
      </c>
      <c r="E1263" s="520">
        <v>3218</v>
      </c>
      <c r="F1263" s="525"/>
    </row>
    <row r="1264" spans="2:6">
      <c r="B1264" s="519"/>
      <c r="C1264" s="506" t="s">
        <v>294</v>
      </c>
      <c r="D1264" s="488" t="s">
        <v>1457</v>
      </c>
      <c r="E1264" s="520">
        <v>3218</v>
      </c>
      <c r="F1264" s="525"/>
    </row>
    <row r="1265" spans="2:6">
      <c r="B1265" s="519"/>
      <c r="C1265" s="506" t="s">
        <v>406</v>
      </c>
      <c r="D1265" s="488" t="s">
        <v>1460</v>
      </c>
      <c r="E1265" s="520">
        <v>6885.63</v>
      </c>
      <c r="F1265" s="525"/>
    </row>
    <row r="1266" spans="2:6">
      <c r="B1266" s="519"/>
      <c r="C1266" s="506" t="s">
        <v>407</v>
      </c>
      <c r="D1266" s="488" t="s">
        <v>1461</v>
      </c>
      <c r="E1266" s="520">
        <v>1481</v>
      </c>
      <c r="F1266" s="525"/>
    </row>
    <row r="1267" spans="2:6">
      <c r="B1267" s="519"/>
      <c r="C1267" s="506" t="s">
        <v>408</v>
      </c>
      <c r="D1267" s="488" t="s">
        <v>1461</v>
      </c>
      <c r="E1267" s="520">
        <v>1481</v>
      </c>
      <c r="F1267" s="525"/>
    </row>
    <row r="1268" spans="2:6">
      <c r="B1268" s="519"/>
      <c r="C1268" s="506" t="s">
        <v>409</v>
      </c>
      <c r="D1268" s="488" t="s">
        <v>1461</v>
      </c>
      <c r="E1268" s="520">
        <v>1481</v>
      </c>
      <c r="F1268" s="525"/>
    </row>
    <row r="1269" spans="2:6">
      <c r="B1269" s="519"/>
      <c r="C1269" s="506" t="s">
        <v>410</v>
      </c>
      <c r="D1269" s="488" t="s">
        <v>1461</v>
      </c>
      <c r="E1269" s="520">
        <v>1481</v>
      </c>
      <c r="F1269" s="525"/>
    </row>
    <row r="1270" spans="2:6">
      <c r="B1270" s="519"/>
      <c r="C1270" s="506" t="s">
        <v>411</v>
      </c>
      <c r="D1270" s="488" t="s">
        <v>1461</v>
      </c>
      <c r="E1270" s="520">
        <v>1481</v>
      </c>
      <c r="F1270" s="525"/>
    </row>
    <row r="1271" spans="2:6">
      <c r="B1271" s="519"/>
      <c r="C1271" s="506" t="s">
        <v>412</v>
      </c>
      <c r="D1271" s="488" t="s">
        <v>1461</v>
      </c>
      <c r="E1271" s="520">
        <v>1481</v>
      </c>
      <c r="F1271" s="525"/>
    </row>
    <row r="1272" spans="2:6">
      <c r="B1272" s="519"/>
      <c r="C1272" s="506" t="s">
        <v>730</v>
      </c>
      <c r="D1272" s="488" t="s">
        <v>1482</v>
      </c>
      <c r="E1272" s="520">
        <v>7725</v>
      </c>
      <c r="F1272" s="525"/>
    </row>
    <row r="1273" spans="2:6">
      <c r="B1273" s="519"/>
      <c r="C1273" s="506" t="s">
        <v>731</v>
      </c>
      <c r="D1273" s="488" t="s">
        <v>1482</v>
      </c>
      <c r="E1273" s="520">
        <v>7725</v>
      </c>
      <c r="F1273" s="525"/>
    </row>
    <row r="1274" spans="2:6">
      <c r="B1274" s="519"/>
      <c r="C1274" s="506" t="s">
        <v>732</v>
      </c>
      <c r="D1274" s="488" t="s">
        <v>1482</v>
      </c>
      <c r="E1274" s="520">
        <v>7725</v>
      </c>
      <c r="F1274" s="525"/>
    </row>
    <row r="1275" spans="2:6">
      <c r="B1275" s="519"/>
      <c r="C1275" s="506" t="s">
        <v>733</v>
      </c>
      <c r="D1275" s="488" t="s">
        <v>1482</v>
      </c>
      <c r="E1275" s="520">
        <v>7725</v>
      </c>
      <c r="F1275" s="525"/>
    </row>
    <row r="1276" spans="2:6">
      <c r="B1276" s="519"/>
      <c r="C1276" s="506" t="s">
        <v>734</v>
      </c>
      <c r="D1276" s="488" t="s">
        <v>1482</v>
      </c>
      <c r="E1276" s="520">
        <v>7725</v>
      </c>
      <c r="F1276" s="525"/>
    </row>
    <row r="1277" spans="2:6">
      <c r="B1277" s="519"/>
      <c r="C1277" s="506" t="s">
        <v>735</v>
      </c>
      <c r="D1277" s="488" t="s">
        <v>1482</v>
      </c>
      <c r="E1277" s="520">
        <v>9390</v>
      </c>
      <c r="F1277" s="525"/>
    </row>
    <row r="1278" spans="2:6">
      <c r="B1278" s="519"/>
      <c r="C1278" s="506" t="s">
        <v>736</v>
      </c>
      <c r="D1278" s="488" t="s">
        <v>1482</v>
      </c>
      <c r="E1278" s="520">
        <v>9390</v>
      </c>
      <c r="F1278" s="525"/>
    </row>
    <row r="1279" spans="2:6">
      <c r="B1279" s="519"/>
      <c r="C1279" s="506" t="s">
        <v>737</v>
      </c>
      <c r="D1279" s="488" t="s">
        <v>1482</v>
      </c>
      <c r="E1279" s="520">
        <v>14310</v>
      </c>
      <c r="F1279" s="525"/>
    </row>
    <row r="1280" spans="2:6">
      <c r="B1280" s="519"/>
      <c r="C1280" s="506" t="s">
        <v>738</v>
      </c>
      <c r="D1280" s="488" t="s">
        <v>1482</v>
      </c>
      <c r="E1280" s="520">
        <v>14310</v>
      </c>
      <c r="F1280" s="525"/>
    </row>
    <row r="1281" spans="2:6">
      <c r="B1281" s="519"/>
      <c r="C1281" s="506" t="s">
        <v>739</v>
      </c>
      <c r="D1281" s="488" t="s">
        <v>1483</v>
      </c>
      <c r="E1281" s="520">
        <v>21600</v>
      </c>
      <c r="F1281" s="525"/>
    </row>
    <row r="1282" spans="2:6">
      <c r="B1282" s="519"/>
      <c r="C1282" s="506" t="s">
        <v>740</v>
      </c>
      <c r="D1282" s="488" t="s">
        <v>1484</v>
      </c>
      <c r="E1282" s="520">
        <v>17800</v>
      </c>
      <c r="F1282" s="525"/>
    </row>
    <row r="1283" spans="2:6">
      <c r="B1283" s="519"/>
      <c r="C1283" s="506" t="s">
        <v>741</v>
      </c>
      <c r="D1283" s="488" t="s">
        <v>1485</v>
      </c>
      <c r="E1283" s="520">
        <v>3250</v>
      </c>
      <c r="F1283" s="525"/>
    </row>
    <row r="1284" spans="2:6">
      <c r="B1284" s="519"/>
      <c r="C1284" s="506" t="s">
        <v>742</v>
      </c>
      <c r="D1284" s="488" t="s">
        <v>1485</v>
      </c>
      <c r="E1284" s="520">
        <v>3250</v>
      </c>
      <c r="F1284" s="525"/>
    </row>
    <row r="1285" spans="2:6">
      <c r="B1285" s="519"/>
      <c r="C1285" s="506" t="s">
        <v>743</v>
      </c>
      <c r="D1285" s="488" t="s">
        <v>1485</v>
      </c>
      <c r="E1285" s="520">
        <v>3250</v>
      </c>
      <c r="F1285" s="525"/>
    </row>
    <row r="1286" spans="2:6">
      <c r="B1286" s="519"/>
      <c r="C1286" s="506" t="s">
        <v>744</v>
      </c>
      <c r="D1286" s="488" t="s">
        <v>1485</v>
      </c>
      <c r="E1286" s="520">
        <v>3250</v>
      </c>
      <c r="F1286" s="525"/>
    </row>
    <row r="1287" spans="2:6">
      <c r="B1287" s="519"/>
      <c r="C1287" s="506" t="s">
        <v>745</v>
      </c>
      <c r="D1287" s="488" t="s">
        <v>1485</v>
      </c>
      <c r="E1287" s="520">
        <v>3250</v>
      </c>
      <c r="F1287" s="525"/>
    </row>
    <row r="1288" spans="2:6">
      <c r="B1288" s="519"/>
      <c r="C1288" s="506" t="s">
        <v>746</v>
      </c>
      <c r="D1288" s="488" t="s">
        <v>1485</v>
      </c>
      <c r="E1288" s="520">
        <v>3250</v>
      </c>
      <c r="F1288" s="525"/>
    </row>
    <row r="1289" spans="2:6">
      <c r="B1289" s="519"/>
      <c r="C1289" s="506" t="s">
        <v>747</v>
      </c>
      <c r="D1289" s="488" t="s">
        <v>1485</v>
      </c>
      <c r="E1289" s="520">
        <v>3250</v>
      </c>
      <c r="F1289" s="525"/>
    </row>
    <row r="1290" spans="2:6">
      <c r="B1290" s="519"/>
      <c r="C1290" s="506" t="s">
        <v>748</v>
      </c>
      <c r="D1290" s="488" t="s">
        <v>1485</v>
      </c>
      <c r="E1290" s="520">
        <v>3250</v>
      </c>
      <c r="F1290" s="525"/>
    </row>
    <row r="1291" spans="2:6">
      <c r="B1291" s="519"/>
      <c r="C1291" s="506" t="s">
        <v>749</v>
      </c>
      <c r="D1291" s="488" t="s">
        <v>1485</v>
      </c>
      <c r="E1291" s="520">
        <v>3250</v>
      </c>
      <c r="F1291" s="525"/>
    </row>
    <row r="1292" spans="2:6">
      <c r="B1292" s="519"/>
      <c r="C1292" s="506" t="s">
        <v>750</v>
      </c>
      <c r="D1292" s="488" t="s">
        <v>1485</v>
      </c>
      <c r="E1292" s="520">
        <v>3250</v>
      </c>
      <c r="F1292" s="525"/>
    </row>
    <row r="1293" spans="2:6">
      <c r="B1293" s="519"/>
      <c r="C1293" s="506" t="s">
        <v>751</v>
      </c>
      <c r="D1293" s="488" t="s">
        <v>1486</v>
      </c>
      <c r="E1293" s="520">
        <v>930</v>
      </c>
      <c r="F1293" s="525"/>
    </row>
    <row r="1294" spans="2:6">
      <c r="B1294" s="519"/>
      <c r="C1294" s="506" t="s">
        <v>752</v>
      </c>
      <c r="D1294" s="488" t="s">
        <v>1486</v>
      </c>
      <c r="E1294" s="520">
        <v>930</v>
      </c>
      <c r="F1294" s="525"/>
    </row>
    <row r="1295" spans="2:6">
      <c r="B1295" s="519"/>
      <c r="C1295" s="506" t="s">
        <v>753</v>
      </c>
      <c r="D1295" s="488" t="s">
        <v>1486</v>
      </c>
      <c r="E1295" s="520">
        <v>930</v>
      </c>
      <c r="F1295" s="525"/>
    </row>
    <row r="1296" spans="2:6">
      <c r="B1296" s="519"/>
      <c r="C1296" s="506" t="s">
        <v>770</v>
      </c>
      <c r="D1296" s="488" t="s">
        <v>1492</v>
      </c>
      <c r="E1296" s="520">
        <v>6543.5</v>
      </c>
      <c r="F1296" s="525"/>
    </row>
    <row r="1297" spans="2:6">
      <c r="B1297" s="519"/>
      <c r="C1297" s="506" t="s">
        <v>771</v>
      </c>
      <c r="D1297" s="488" t="s">
        <v>1493</v>
      </c>
      <c r="E1297" s="520">
        <v>2875</v>
      </c>
      <c r="F1297" s="525"/>
    </row>
    <row r="1298" spans="2:6">
      <c r="B1298" s="519"/>
      <c r="C1298" s="506" t="s">
        <v>772</v>
      </c>
      <c r="D1298" s="488" t="s">
        <v>1493</v>
      </c>
      <c r="E1298" s="520">
        <v>2875</v>
      </c>
      <c r="F1298" s="525"/>
    </row>
    <row r="1299" spans="2:6">
      <c r="B1299" s="519"/>
      <c r="C1299" s="506" t="s">
        <v>773</v>
      </c>
      <c r="D1299" s="488" t="s">
        <v>1494</v>
      </c>
      <c r="E1299" s="520">
        <v>11500</v>
      </c>
      <c r="F1299" s="525"/>
    </row>
    <row r="1300" spans="2:6">
      <c r="B1300" s="519"/>
      <c r="C1300" s="506" t="s">
        <v>774</v>
      </c>
      <c r="D1300" s="488" t="s">
        <v>1494</v>
      </c>
      <c r="E1300" s="520">
        <v>11500</v>
      </c>
      <c r="F1300" s="525"/>
    </row>
    <row r="1301" spans="2:6">
      <c r="B1301" s="519"/>
      <c r="C1301" s="506" t="s">
        <v>775</v>
      </c>
      <c r="D1301" s="488" t="s">
        <v>1494</v>
      </c>
      <c r="E1301" s="520">
        <v>13950</v>
      </c>
      <c r="F1301" s="525"/>
    </row>
    <row r="1302" spans="2:6">
      <c r="B1302" s="519"/>
      <c r="C1302" s="506" t="s">
        <v>779</v>
      </c>
      <c r="D1302" s="488" t="s">
        <v>1496</v>
      </c>
      <c r="E1302" s="520">
        <v>780</v>
      </c>
      <c r="F1302" s="525"/>
    </row>
    <row r="1303" spans="2:6">
      <c r="B1303" s="519"/>
      <c r="C1303" s="506" t="s">
        <v>780</v>
      </c>
      <c r="D1303" s="488" t="s">
        <v>1496</v>
      </c>
      <c r="E1303" s="520">
        <v>780</v>
      </c>
      <c r="F1303" s="525"/>
    </row>
    <row r="1304" spans="2:6">
      <c r="B1304" s="519"/>
      <c r="C1304" s="506" t="s">
        <v>781</v>
      </c>
      <c r="D1304" s="488" t="s">
        <v>1496</v>
      </c>
      <c r="E1304" s="520">
        <v>780</v>
      </c>
      <c r="F1304" s="525"/>
    </row>
    <row r="1305" spans="2:6">
      <c r="B1305" s="519"/>
      <c r="C1305" s="506" t="s">
        <v>782</v>
      </c>
      <c r="D1305" s="488" t="s">
        <v>1497</v>
      </c>
      <c r="E1305" s="520">
        <v>3990</v>
      </c>
      <c r="F1305" s="525"/>
    </row>
    <row r="1306" spans="2:6">
      <c r="B1306" s="519"/>
      <c r="C1306" s="506" t="s">
        <v>783</v>
      </c>
      <c r="D1306" s="488" t="s">
        <v>1493</v>
      </c>
      <c r="E1306" s="520">
        <v>4013.5</v>
      </c>
      <c r="F1306" s="525"/>
    </row>
    <row r="1307" spans="2:6">
      <c r="B1307" s="519"/>
      <c r="C1307" s="506" t="s">
        <v>784</v>
      </c>
      <c r="D1307" s="488" t="s">
        <v>1746</v>
      </c>
      <c r="E1307" s="520">
        <v>2750</v>
      </c>
      <c r="F1307" s="525"/>
    </row>
    <row r="1308" spans="2:6">
      <c r="B1308" s="519"/>
      <c r="C1308" s="506" t="s">
        <v>785</v>
      </c>
      <c r="D1308" s="488" t="s">
        <v>1746</v>
      </c>
      <c r="E1308" s="520">
        <v>2750</v>
      </c>
      <c r="F1308" s="525"/>
    </row>
    <row r="1309" spans="2:6">
      <c r="B1309" s="519"/>
      <c r="C1309" s="506" t="s">
        <v>786</v>
      </c>
      <c r="D1309" s="488" t="s">
        <v>1746</v>
      </c>
      <c r="E1309" s="520">
        <v>2750</v>
      </c>
      <c r="F1309" s="525"/>
    </row>
    <row r="1310" spans="2:6">
      <c r="B1310" s="519"/>
      <c r="C1310" s="506" t="s">
        <v>787</v>
      </c>
      <c r="D1310" s="488" t="s">
        <v>1747</v>
      </c>
      <c r="E1310" s="520">
        <v>1799</v>
      </c>
      <c r="F1310" s="525"/>
    </row>
    <row r="1311" spans="2:6">
      <c r="B1311" s="519"/>
      <c r="C1311" s="506" t="s">
        <v>2048</v>
      </c>
      <c r="D1311" s="488" t="s">
        <v>1553</v>
      </c>
      <c r="E1311" s="520">
        <v>785</v>
      </c>
      <c r="F1311" s="525"/>
    </row>
    <row r="1312" spans="2:6">
      <c r="B1312" s="519"/>
      <c r="C1312" s="506" t="s">
        <v>2049</v>
      </c>
      <c r="D1312" s="488" t="s">
        <v>1553</v>
      </c>
      <c r="E1312" s="520">
        <v>785</v>
      </c>
      <c r="F1312" s="525"/>
    </row>
    <row r="1313" spans="2:6">
      <c r="B1313" s="519"/>
      <c r="C1313" s="506" t="s">
        <v>2050</v>
      </c>
      <c r="D1313" s="488" t="s">
        <v>1554</v>
      </c>
      <c r="E1313" s="520">
        <v>3050</v>
      </c>
      <c r="F1313" s="525"/>
    </row>
    <row r="1314" spans="2:6">
      <c r="B1314" s="519"/>
      <c r="C1314" s="506" t="s">
        <v>2051</v>
      </c>
      <c r="D1314" s="488" t="s">
        <v>1554</v>
      </c>
      <c r="E1314" s="520">
        <v>3050</v>
      </c>
      <c r="F1314" s="525"/>
    </row>
    <row r="1315" spans="2:6">
      <c r="B1315" s="519"/>
      <c r="C1315" s="506" t="s">
        <v>2052</v>
      </c>
      <c r="D1315" s="488" t="s">
        <v>1554</v>
      </c>
      <c r="E1315" s="520">
        <v>3050</v>
      </c>
      <c r="F1315" s="525"/>
    </row>
    <row r="1316" spans="2:6">
      <c r="B1316" s="519"/>
      <c r="C1316" s="506" t="s">
        <v>2053</v>
      </c>
      <c r="D1316" s="488" t="s">
        <v>1553</v>
      </c>
      <c r="E1316" s="520">
        <v>487</v>
      </c>
      <c r="F1316" s="525"/>
    </row>
    <row r="1317" spans="2:6">
      <c r="B1317" s="519"/>
      <c r="C1317" s="506" t="s">
        <v>2054</v>
      </c>
      <c r="D1317" s="488" t="s">
        <v>1749</v>
      </c>
      <c r="E1317" s="520">
        <v>2900</v>
      </c>
      <c r="F1317" s="525"/>
    </row>
    <row r="1318" spans="2:6">
      <c r="B1318" s="519"/>
      <c r="C1318" s="506" t="s">
        <v>2055</v>
      </c>
      <c r="D1318" s="488" t="s">
        <v>1749</v>
      </c>
      <c r="E1318" s="520">
        <v>2900</v>
      </c>
      <c r="F1318" s="525"/>
    </row>
    <row r="1319" spans="2:6">
      <c r="B1319" s="519"/>
      <c r="C1319" s="506" t="s">
        <v>2056</v>
      </c>
      <c r="D1319" s="488" t="s">
        <v>1749</v>
      </c>
      <c r="E1319" s="520">
        <v>2900</v>
      </c>
      <c r="F1319" s="525"/>
    </row>
    <row r="1320" spans="2:6">
      <c r="B1320" s="519"/>
      <c r="C1320" s="506" t="s">
        <v>2057</v>
      </c>
      <c r="D1320" s="488" t="s">
        <v>1749</v>
      </c>
      <c r="E1320" s="520">
        <v>2900</v>
      </c>
      <c r="F1320" s="525"/>
    </row>
    <row r="1321" spans="2:6">
      <c r="B1321" s="519"/>
      <c r="C1321" s="506" t="s">
        <v>2058</v>
      </c>
      <c r="D1321" s="488" t="s">
        <v>1749</v>
      </c>
      <c r="E1321" s="520">
        <v>2900</v>
      </c>
      <c r="F1321" s="525"/>
    </row>
    <row r="1322" spans="2:6">
      <c r="B1322" s="519"/>
      <c r="C1322" s="506" t="s">
        <v>2059</v>
      </c>
      <c r="D1322" s="488" t="s">
        <v>1749</v>
      </c>
      <c r="E1322" s="520">
        <v>2900</v>
      </c>
      <c r="F1322" s="525"/>
    </row>
    <row r="1323" spans="2:6">
      <c r="B1323" s="519"/>
      <c r="C1323" s="506" t="s">
        <v>2060</v>
      </c>
      <c r="D1323" s="488" t="s">
        <v>1749</v>
      </c>
      <c r="E1323" s="520">
        <v>2900</v>
      </c>
      <c r="F1323" s="525"/>
    </row>
    <row r="1324" spans="2:6">
      <c r="B1324" s="519"/>
      <c r="C1324" s="506" t="s">
        <v>2061</v>
      </c>
      <c r="D1324" s="488" t="s">
        <v>1749</v>
      </c>
      <c r="E1324" s="520">
        <v>2900</v>
      </c>
      <c r="F1324" s="525"/>
    </row>
    <row r="1325" spans="2:6">
      <c r="B1325" s="519"/>
      <c r="C1325" s="506" t="s">
        <v>2062</v>
      </c>
      <c r="D1325" s="488" t="s">
        <v>1749</v>
      </c>
      <c r="E1325" s="520">
        <v>2900</v>
      </c>
      <c r="F1325" s="525"/>
    </row>
    <row r="1326" spans="2:6">
      <c r="B1326" s="519"/>
      <c r="C1326" s="506" t="s">
        <v>2063</v>
      </c>
      <c r="D1326" s="488" t="s">
        <v>1749</v>
      </c>
      <c r="E1326" s="520">
        <v>2900</v>
      </c>
      <c r="F1326" s="525"/>
    </row>
    <row r="1327" spans="2:6">
      <c r="B1327" s="519"/>
      <c r="C1327" s="506" t="s">
        <v>2064</v>
      </c>
      <c r="D1327" s="488" t="s">
        <v>1749</v>
      </c>
      <c r="E1327" s="520">
        <v>2900</v>
      </c>
      <c r="F1327" s="525"/>
    </row>
    <row r="1328" spans="2:6">
      <c r="B1328" s="519"/>
      <c r="C1328" s="506" t="s">
        <v>2065</v>
      </c>
      <c r="D1328" s="488" t="s">
        <v>1749</v>
      </c>
      <c r="E1328" s="520">
        <v>2900</v>
      </c>
      <c r="F1328" s="525"/>
    </row>
    <row r="1329" spans="2:6">
      <c r="B1329" s="519"/>
      <c r="C1329" s="506" t="s">
        <v>2066</v>
      </c>
      <c r="D1329" s="488" t="s">
        <v>1750</v>
      </c>
      <c r="E1329" s="520">
        <v>14152</v>
      </c>
      <c r="F1329" s="525"/>
    </row>
    <row r="1330" spans="2:6">
      <c r="B1330" s="519"/>
      <c r="C1330" s="506" t="s">
        <v>2067</v>
      </c>
      <c r="D1330" s="488" t="s">
        <v>1554</v>
      </c>
      <c r="E1330" s="520">
        <v>1700</v>
      </c>
      <c r="F1330" s="525"/>
    </row>
    <row r="1331" spans="2:6">
      <c r="B1331" s="519"/>
      <c r="C1331" s="506" t="s">
        <v>2218</v>
      </c>
      <c r="D1331" s="488" t="s">
        <v>1753</v>
      </c>
      <c r="E1331" s="520">
        <v>3960</v>
      </c>
      <c r="F1331" s="525"/>
    </row>
    <row r="1332" spans="2:6">
      <c r="B1332" s="519"/>
      <c r="C1332" s="506" t="s">
        <v>2236</v>
      </c>
      <c r="D1332" s="488" t="s">
        <v>1455</v>
      </c>
      <c r="E1332" s="520">
        <v>27000</v>
      </c>
      <c r="F1332" s="525"/>
    </row>
    <row r="1333" spans="2:6">
      <c r="B1333" s="519"/>
      <c r="C1333" s="506" t="s">
        <v>2254</v>
      </c>
      <c r="D1333" s="488" t="s">
        <v>1455</v>
      </c>
      <c r="E1333" s="520">
        <v>12200</v>
      </c>
      <c r="F1333" s="525"/>
    </row>
    <row r="1334" spans="2:6">
      <c r="B1334" s="519"/>
      <c r="C1334" s="506" t="s">
        <v>2309</v>
      </c>
      <c r="D1334" s="488" t="s">
        <v>1765</v>
      </c>
      <c r="E1334" s="520">
        <v>15900</v>
      </c>
      <c r="F1334" s="525"/>
    </row>
    <row r="1335" spans="2:6">
      <c r="B1335" s="519"/>
      <c r="C1335" s="506" t="s">
        <v>2310</v>
      </c>
      <c r="D1335" s="488" t="s">
        <v>1766</v>
      </c>
      <c r="E1335" s="520">
        <v>1050</v>
      </c>
      <c r="F1335" s="525"/>
    </row>
    <row r="1336" spans="2:6">
      <c r="B1336" s="519"/>
      <c r="C1336" s="506" t="s">
        <v>2311</v>
      </c>
      <c r="D1336" s="488" t="s">
        <v>1766</v>
      </c>
      <c r="E1336" s="520">
        <v>1050</v>
      </c>
      <c r="F1336" s="525"/>
    </row>
    <row r="1337" spans="2:6">
      <c r="B1337" s="519"/>
      <c r="C1337" s="506" t="s">
        <v>2312</v>
      </c>
      <c r="D1337" s="488" t="s">
        <v>1766</v>
      </c>
      <c r="E1337" s="520">
        <v>1050</v>
      </c>
      <c r="F1337" s="525"/>
    </row>
    <row r="1338" spans="2:6">
      <c r="B1338" s="519"/>
      <c r="C1338" s="506" t="s">
        <v>2313</v>
      </c>
      <c r="D1338" s="488" t="s">
        <v>1766</v>
      </c>
      <c r="E1338" s="520">
        <v>1050</v>
      </c>
      <c r="F1338" s="525"/>
    </row>
    <row r="1339" spans="2:6">
      <c r="B1339" s="519"/>
      <c r="C1339" s="506" t="s">
        <v>2314</v>
      </c>
      <c r="D1339" s="488" t="s">
        <v>1767</v>
      </c>
      <c r="E1339" s="520">
        <v>28500</v>
      </c>
      <c r="F1339" s="525"/>
    </row>
    <row r="1340" spans="2:6">
      <c r="B1340" s="519"/>
      <c r="C1340" s="506" t="s">
        <v>1399</v>
      </c>
      <c r="D1340" s="488" t="s">
        <v>1456</v>
      </c>
      <c r="E1340" s="520">
        <v>11140</v>
      </c>
      <c r="F1340" s="525"/>
    </row>
    <row r="1341" spans="2:6">
      <c r="B1341" s="519"/>
      <c r="C1341" s="506" t="s">
        <v>1402</v>
      </c>
      <c r="D1341" s="488" t="s">
        <v>72</v>
      </c>
      <c r="E1341" s="520">
        <v>6334.03</v>
      </c>
      <c r="F1341" s="525"/>
    </row>
    <row r="1342" spans="2:6">
      <c r="B1342" s="519"/>
      <c r="C1342" s="506" t="s">
        <v>1403</v>
      </c>
      <c r="D1342" s="488" t="s">
        <v>73</v>
      </c>
      <c r="E1342" s="520">
        <v>12790</v>
      </c>
      <c r="F1342" s="525"/>
    </row>
    <row r="1343" spans="2:6">
      <c r="B1343" s="519"/>
      <c r="C1343" s="506" t="s">
        <v>1404</v>
      </c>
      <c r="D1343" s="488" t="s">
        <v>74</v>
      </c>
      <c r="E1343" s="520">
        <v>4756</v>
      </c>
      <c r="F1343" s="525"/>
    </row>
    <row r="1344" spans="2:6">
      <c r="B1344" s="519"/>
      <c r="C1344" s="506" t="s">
        <v>1406</v>
      </c>
      <c r="D1344" s="488" t="s">
        <v>1581</v>
      </c>
      <c r="E1344" s="520">
        <v>19850</v>
      </c>
      <c r="F1344" s="525"/>
    </row>
    <row r="1345" spans="2:6">
      <c r="B1345" s="519"/>
      <c r="C1345" s="506" t="s">
        <v>1407</v>
      </c>
      <c r="D1345" s="488" t="s">
        <v>1593</v>
      </c>
      <c r="E1345" s="520">
        <v>14900</v>
      </c>
      <c r="F1345" s="525"/>
    </row>
    <row r="1346" spans="2:6">
      <c r="B1346" s="519"/>
      <c r="C1346" s="506" t="s">
        <v>1408</v>
      </c>
      <c r="D1346" s="488" t="s">
        <v>1593</v>
      </c>
      <c r="E1346" s="520">
        <v>14900</v>
      </c>
      <c r="F1346" s="525"/>
    </row>
    <row r="1347" spans="2:6">
      <c r="B1347" s="519"/>
      <c r="C1347" s="506" t="s">
        <v>1389</v>
      </c>
      <c r="D1347" s="488" t="s">
        <v>1456</v>
      </c>
      <c r="E1347" s="520">
        <v>12490</v>
      </c>
      <c r="F1347" s="525"/>
    </row>
    <row r="1348" spans="2:6">
      <c r="B1348" s="519"/>
      <c r="C1348" s="506" t="s">
        <v>1390</v>
      </c>
      <c r="D1348" s="488" t="s">
        <v>68</v>
      </c>
      <c r="E1348" s="520">
        <v>2180</v>
      </c>
      <c r="F1348" s="525"/>
    </row>
    <row r="1349" spans="2:6">
      <c r="B1349" s="519"/>
      <c r="C1349" s="506" t="s">
        <v>1391</v>
      </c>
      <c r="D1349" s="488" t="s">
        <v>68</v>
      </c>
      <c r="E1349" s="520">
        <v>2180</v>
      </c>
      <c r="F1349" s="525"/>
    </row>
    <row r="1350" spans="2:6">
      <c r="B1350" s="519"/>
      <c r="C1350" s="506" t="s">
        <v>1392</v>
      </c>
      <c r="D1350" s="488" t="s">
        <v>1493</v>
      </c>
      <c r="E1350" s="520">
        <v>2320</v>
      </c>
      <c r="F1350" s="525"/>
    </row>
    <row r="1351" spans="2:6">
      <c r="B1351" s="519"/>
      <c r="C1351" s="506" t="s">
        <v>1393</v>
      </c>
      <c r="D1351" s="488" t="s">
        <v>68</v>
      </c>
      <c r="E1351" s="520">
        <v>1800</v>
      </c>
      <c r="F1351" s="525"/>
    </row>
    <row r="1352" spans="2:6">
      <c r="B1352" s="519"/>
      <c r="C1352" s="506" t="s">
        <v>1394</v>
      </c>
      <c r="D1352" s="488" t="s">
        <v>69</v>
      </c>
      <c r="E1352" s="520">
        <v>1916</v>
      </c>
      <c r="F1352" s="525"/>
    </row>
    <row r="1353" spans="2:6">
      <c r="B1353" s="519"/>
      <c r="C1353" s="506" t="s">
        <v>1395</v>
      </c>
      <c r="D1353" s="488" t="s">
        <v>69</v>
      </c>
      <c r="E1353" s="520">
        <v>1916</v>
      </c>
      <c r="F1353" s="525"/>
    </row>
    <row r="1354" spans="2:6">
      <c r="B1354" s="519"/>
      <c r="C1354" s="506" t="s">
        <v>1396</v>
      </c>
      <c r="D1354" s="488" t="s">
        <v>69</v>
      </c>
      <c r="E1354" s="520">
        <v>1916</v>
      </c>
      <c r="F1354" s="525"/>
    </row>
    <row r="1355" spans="2:6">
      <c r="B1355" s="519"/>
      <c r="C1355" s="506" t="s">
        <v>1397</v>
      </c>
      <c r="D1355" s="488" t="s">
        <v>68</v>
      </c>
      <c r="E1355" s="520">
        <v>34000</v>
      </c>
      <c r="F1355" s="525"/>
    </row>
    <row r="1356" spans="2:6">
      <c r="B1356" s="519"/>
      <c r="C1356" s="506" t="s">
        <v>1398</v>
      </c>
      <c r="D1356" s="488" t="s">
        <v>70</v>
      </c>
      <c r="E1356" s="520">
        <v>2320</v>
      </c>
      <c r="F1356" s="525"/>
    </row>
    <row r="1357" spans="2:6">
      <c r="B1357" s="519"/>
      <c r="C1357" s="506" t="s">
        <v>1400</v>
      </c>
      <c r="D1357" s="488" t="s">
        <v>1493</v>
      </c>
      <c r="E1357" s="520">
        <v>889.58</v>
      </c>
      <c r="F1357" s="525"/>
    </row>
    <row r="1358" spans="2:6">
      <c r="B1358" s="519"/>
      <c r="C1358" s="506" t="s">
        <v>1401</v>
      </c>
      <c r="D1358" s="488" t="s">
        <v>71</v>
      </c>
      <c r="E1358" s="520">
        <v>29000</v>
      </c>
      <c r="F1358" s="525"/>
    </row>
    <row r="1359" spans="2:6">
      <c r="B1359" s="519"/>
      <c r="C1359" s="506" t="s">
        <v>1405</v>
      </c>
      <c r="D1359" s="488" t="s">
        <v>75</v>
      </c>
      <c r="E1359" s="520">
        <v>78000</v>
      </c>
      <c r="F1359" s="525"/>
    </row>
    <row r="1360" spans="2:6">
      <c r="B1360" s="519"/>
      <c r="C1360" s="589" t="s">
        <v>2702</v>
      </c>
      <c r="D1360" s="488" t="s">
        <v>2704</v>
      </c>
      <c r="E1360" s="520">
        <v>5220</v>
      </c>
      <c r="F1360" s="525"/>
    </row>
    <row r="1361" spans="2:6">
      <c r="B1361" s="519"/>
      <c r="C1361" s="589" t="s">
        <v>2703</v>
      </c>
      <c r="D1361" s="488" t="s">
        <v>2705</v>
      </c>
      <c r="E1361" s="520">
        <v>5220</v>
      </c>
      <c r="F1361" s="525"/>
    </row>
    <row r="1362" spans="2:6">
      <c r="B1362" s="519"/>
      <c r="C1362" s="506" t="s">
        <v>1054</v>
      </c>
      <c r="D1362" s="488" t="s">
        <v>105</v>
      </c>
      <c r="E1362" s="520">
        <v>7180</v>
      </c>
      <c r="F1362" s="525"/>
    </row>
    <row r="1363" spans="2:6">
      <c r="B1363" s="519"/>
      <c r="C1363" s="506" t="s">
        <v>1055</v>
      </c>
      <c r="D1363" s="488" t="s">
        <v>105</v>
      </c>
      <c r="E1363" s="520">
        <v>7180</v>
      </c>
      <c r="F1363" s="525"/>
    </row>
    <row r="1364" spans="2:6">
      <c r="B1364" s="519"/>
      <c r="C1364" s="506" t="s">
        <v>1056</v>
      </c>
      <c r="D1364" s="488" t="s">
        <v>105</v>
      </c>
      <c r="E1364" s="520">
        <v>7180</v>
      </c>
      <c r="F1364" s="525"/>
    </row>
    <row r="1365" spans="2:6">
      <c r="B1365" s="519"/>
      <c r="C1365" s="506" t="s">
        <v>1057</v>
      </c>
      <c r="D1365" s="488" t="s">
        <v>105</v>
      </c>
      <c r="E1365" s="520">
        <v>7180</v>
      </c>
      <c r="F1365" s="525"/>
    </row>
    <row r="1366" spans="2:6">
      <c r="B1366" s="519"/>
      <c r="C1366" s="506" t="s">
        <v>1058</v>
      </c>
      <c r="D1366" s="488" t="s">
        <v>105</v>
      </c>
      <c r="E1366" s="520">
        <v>7180</v>
      </c>
      <c r="F1366" s="525"/>
    </row>
    <row r="1367" spans="2:6">
      <c r="B1367" s="519"/>
      <c r="C1367" s="506" t="s">
        <v>1059</v>
      </c>
      <c r="D1367" s="488" t="s">
        <v>105</v>
      </c>
      <c r="E1367" s="520">
        <v>7180.03</v>
      </c>
      <c r="F1367" s="525"/>
    </row>
    <row r="1368" spans="2:6">
      <c r="B1368" s="519"/>
      <c r="C1368" s="506" t="s">
        <v>1060</v>
      </c>
      <c r="D1368" s="488" t="s">
        <v>106</v>
      </c>
      <c r="E1368" s="520">
        <v>35182.800000000003</v>
      </c>
      <c r="F1368" s="525"/>
    </row>
    <row r="1369" spans="2:6">
      <c r="B1369" s="519"/>
      <c r="C1369" s="506" t="s">
        <v>1061</v>
      </c>
      <c r="D1369" s="488" t="s">
        <v>107</v>
      </c>
      <c r="E1369" s="520">
        <v>97734.78</v>
      </c>
      <c r="F1369" s="525"/>
    </row>
    <row r="1370" spans="2:6">
      <c r="B1370" s="519"/>
      <c r="C1370" s="506" t="s">
        <v>1062</v>
      </c>
      <c r="D1370" s="488" t="s">
        <v>108</v>
      </c>
      <c r="E1370" s="520">
        <v>8590.08</v>
      </c>
      <c r="F1370" s="525"/>
    </row>
    <row r="1371" spans="2:6">
      <c r="B1371" s="519"/>
      <c r="C1371" s="506" t="s">
        <v>1063</v>
      </c>
      <c r="D1371" s="488" t="s">
        <v>109</v>
      </c>
      <c r="E1371" s="520">
        <v>48358.6</v>
      </c>
      <c r="F1371" s="525"/>
    </row>
    <row r="1372" spans="2:6">
      <c r="B1372" s="519"/>
      <c r="C1372" s="506" t="s">
        <v>1064</v>
      </c>
      <c r="D1372" s="488" t="s">
        <v>110</v>
      </c>
      <c r="E1372" s="520">
        <v>35422</v>
      </c>
      <c r="F1372" s="525"/>
    </row>
    <row r="1373" spans="2:6">
      <c r="B1373" s="519"/>
      <c r="C1373" s="506" t="s">
        <v>1065</v>
      </c>
      <c r="D1373" s="488" t="s">
        <v>111</v>
      </c>
      <c r="E1373" s="520">
        <v>16355</v>
      </c>
      <c r="F1373" s="525"/>
    </row>
    <row r="1374" spans="2:6">
      <c r="B1374" s="519"/>
      <c r="C1374" s="506" t="s">
        <v>1066</v>
      </c>
      <c r="D1374" s="488" t="s">
        <v>112</v>
      </c>
      <c r="E1374" s="520">
        <v>22098</v>
      </c>
      <c r="F1374" s="525"/>
    </row>
    <row r="1375" spans="2:6">
      <c r="B1375" s="519"/>
      <c r="C1375" s="506" t="s">
        <v>1067</v>
      </c>
      <c r="D1375" s="488" t="s">
        <v>113</v>
      </c>
      <c r="E1375" s="520">
        <v>66700</v>
      </c>
      <c r="F1375" s="525"/>
    </row>
    <row r="1376" spans="2:6">
      <c r="B1376" s="519"/>
      <c r="C1376" s="506" t="s">
        <v>2454</v>
      </c>
      <c r="D1376" s="488" t="s">
        <v>1770</v>
      </c>
      <c r="E1376" s="520">
        <v>146497.01</v>
      </c>
      <c r="F1376" s="525"/>
    </row>
    <row r="1377" spans="2:6">
      <c r="B1377" s="519"/>
      <c r="C1377" s="506" t="s">
        <v>2455</v>
      </c>
      <c r="D1377" s="488" t="s">
        <v>1771</v>
      </c>
      <c r="E1377" s="520">
        <v>160219</v>
      </c>
      <c r="F1377" s="525"/>
    </row>
    <row r="1378" spans="2:6">
      <c r="B1378" s="519"/>
      <c r="C1378" s="506" t="s">
        <v>2458</v>
      </c>
      <c r="D1378" s="488" t="s">
        <v>1771</v>
      </c>
      <c r="E1378" s="520">
        <v>160219</v>
      </c>
      <c r="F1378" s="525"/>
    </row>
    <row r="1379" spans="2:6">
      <c r="B1379" s="519"/>
      <c r="C1379" s="506" t="s">
        <v>2459</v>
      </c>
      <c r="D1379" s="488" t="s">
        <v>1771</v>
      </c>
      <c r="E1379" s="520">
        <v>160219</v>
      </c>
      <c r="F1379" s="525"/>
    </row>
    <row r="1380" spans="2:6">
      <c r="B1380" s="519"/>
      <c r="C1380" s="506" t="s">
        <v>2460</v>
      </c>
      <c r="D1380" s="488" t="s">
        <v>1771</v>
      </c>
      <c r="E1380" s="520">
        <v>160219</v>
      </c>
      <c r="F1380" s="525"/>
    </row>
    <row r="1381" spans="2:6">
      <c r="B1381" s="519"/>
      <c r="C1381" s="506" t="s">
        <v>2461</v>
      </c>
      <c r="D1381" s="488" t="s">
        <v>1771</v>
      </c>
      <c r="E1381" s="520">
        <v>160219</v>
      </c>
      <c r="F1381" s="525"/>
    </row>
    <row r="1382" spans="2:6">
      <c r="B1382" s="519"/>
      <c r="C1382" s="506" t="s">
        <v>2462</v>
      </c>
      <c r="D1382" s="488" t="s">
        <v>1773</v>
      </c>
      <c r="E1382" s="520">
        <v>301850</v>
      </c>
      <c r="F1382" s="525"/>
    </row>
    <row r="1383" spans="2:6">
      <c r="B1383" s="519"/>
      <c r="C1383" s="506" t="s">
        <v>2463</v>
      </c>
      <c r="D1383" s="488" t="s">
        <v>1773</v>
      </c>
      <c r="E1383" s="520">
        <v>348000</v>
      </c>
      <c r="F1383" s="525"/>
    </row>
    <row r="1384" spans="2:6">
      <c r="B1384" s="519"/>
      <c r="C1384" s="506" t="s">
        <v>2466</v>
      </c>
      <c r="D1384" s="488" t="s">
        <v>27</v>
      </c>
      <c r="E1384" s="520">
        <v>193978</v>
      </c>
      <c r="F1384" s="525"/>
    </row>
    <row r="1385" spans="2:6">
      <c r="B1385" s="519"/>
      <c r="C1385" s="506" t="s">
        <v>2467</v>
      </c>
      <c r="D1385" s="488" t="s">
        <v>28</v>
      </c>
      <c r="E1385" s="520">
        <v>178450</v>
      </c>
      <c r="F1385" s="525"/>
    </row>
    <row r="1386" spans="2:6">
      <c r="B1386" s="519"/>
      <c r="C1386" s="506" t="s">
        <v>2468</v>
      </c>
      <c r="D1386" s="488" t="s">
        <v>28</v>
      </c>
      <c r="E1386" s="520">
        <v>178450</v>
      </c>
      <c r="F1386" s="525"/>
    </row>
    <row r="1387" spans="2:6">
      <c r="B1387" s="519"/>
      <c r="C1387" s="506" t="s">
        <v>2469</v>
      </c>
      <c r="D1387" s="488" t="s">
        <v>29</v>
      </c>
      <c r="E1387" s="520">
        <v>198206</v>
      </c>
      <c r="F1387" s="525"/>
    </row>
    <row r="1388" spans="2:6">
      <c r="B1388" s="519"/>
      <c r="C1388" s="506" t="s">
        <v>2470</v>
      </c>
      <c r="D1388" s="488" t="s">
        <v>29</v>
      </c>
      <c r="E1388" s="520">
        <v>198206</v>
      </c>
      <c r="F1388" s="525"/>
    </row>
    <row r="1389" spans="2:6">
      <c r="B1389" s="519"/>
      <c r="C1389" s="506" t="s">
        <v>2471</v>
      </c>
      <c r="D1389" s="488" t="s">
        <v>29</v>
      </c>
      <c r="E1389" s="520">
        <v>198206</v>
      </c>
      <c r="F1389" s="525"/>
    </row>
    <row r="1390" spans="2:6">
      <c r="B1390" s="519"/>
      <c r="C1390" s="506" t="s">
        <v>2472</v>
      </c>
      <c r="D1390" s="488" t="s">
        <v>30</v>
      </c>
      <c r="E1390" s="520">
        <v>222500</v>
      </c>
      <c r="F1390" s="525"/>
    </row>
    <row r="1391" spans="2:6">
      <c r="B1391" s="519"/>
      <c r="C1391" s="506" t="s">
        <v>2473</v>
      </c>
      <c r="D1391" s="488" t="s">
        <v>31</v>
      </c>
      <c r="E1391" s="520">
        <v>192924</v>
      </c>
      <c r="F1391" s="525"/>
    </row>
    <row r="1392" spans="2:6">
      <c r="B1392" s="519"/>
      <c r="C1392" s="506" t="s">
        <v>2474</v>
      </c>
      <c r="D1392" s="488" t="s">
        <v>32</v>
      </c>
      <c r="E1392" s="520">
        <v>810588</v>
      </c>
      <c r="F1392" s="525"/>
    </row>
    <row r="1393" spans="2:6">
      <c r="B1393" s="519"/>
      <c r="C1393" s="506" t="s">
        <v>2475</v>
      </c>
      <c r="D1393" s="488" t="s">
        <v>32</v>
      </c>
      <c r="E1393" s="520">
        <v>810588</v>
      </c>
      <c r="F1393" s="525"/>
    </row>
    <row r="1394" spans="2:6">
      <c r="B1394" s="519"/>
      <c r="C1394" s="506" t="s">
        <v>2476</v>
      </c>
      <c r="D1394" s="488" t="s">
        <v>32</v>
      </c>
      <c r="E1394" s="520">
        <v>810588</v>
      </c>
      <c r="F1394" s="525"/>
    </row>
    <row r="1395" spans="2:6">
      <c r="B1395" s="519"/>
      <c r="C1395" s="506" t="s">
        <v>2477</v>
      </c>
      <c r="D1395" s="488" t="s">
        <v>121</v>
      </c>
      <c r="E1395" s="520">
        <v>240000</v>
      </c>
      <c r="F1395" s="525"/>
    </row>
    <row r="1396" spans="2:6">
      <c r="B1396" s="519"/>
      <c r="C1396" s="506" t="s">
        <v>2478</v>
      </c>
      <c r="D1396" s="488" t="s">
        <v>121</v>
      </c>
      <c r="E1396" s="520">
        <v>240000</v>
      </c>
      <c r="F1396" s="525"/>
    </row>
    <row r="1397" spans="2:6">
      <c r="B1397" s="519"/>
      <c r="C1397" s="506" t="s">
        <v>2479</v>
      </c>
      <c r="D1397" s="488" t="s">
        <v>33</v>
      </c>
      <c r="E1397" s="520">
        <v>232499.16</v>
      </c>
      <c r="F1397" s="525"/>
    </row>
    <row r="1398" spans="2:6">
      <c r="B1398" s="519"/>
      <c r="C1398" s="506" t="s">
        <v>2480</v>
      </c>
      <c r="D1398" s="488" t="s">
        <v>34</v>
      </c>
      <c r="E1398" s="520">
        <v>184700</v>
      </c>
      <c r="F1398" s="525"/>
    </row>
    <row r="1399" spans="2:6">
      <c r="B1399" s="519"/>
      <c r="C1399" s="506" t="s">
        <v>2481</v>
      </c>
      <c r="D1399" s="488" t="s">
        <v>35</v>
      </c>
      <c r="E1399" s="520">
        <v>171500</v>
      </c>
      <c r="F1399" s="525"/>
    </row>
    <row r="1400" spans="2:6">
      <c r="B1400" s="519"/>
      <c r="C1400" s="506" t="s">
        <v>2482</v>
      </c>
      <c r="D1400" s="488" t="s">
        <v>36</v>
      </c>
      <c r="E1400" s="520">
        <v>425000</v>
      </c>
      <c r="F1400" s="525"/>
    </row>
    <row r="1401" spans="2:6">
      <c r="B1401" s="519"/>
      <c r="C1401" s="506" t="s">
        <v>2483</v>
      </c>
      <c r="D1401" s="488" t="s">
        <v>37</v>
      </c>
      <c r="E1401" s="520">
        <v>232900</v>
      </c>
      <c r="F1401" s="525"/>
    </row>
    <row r="1402" spans="2:6">
      <c r="B1402" s="519"/>
      <c r="C1402" s="506" t="s">
        <v>2484</v>
      </c>
      <c r="D1402" s="488" t="s">
        <v>38</v>
      </c>
      <c r="E1402" s="520">
        <v>194000</v>
      </c>
      <c r="F1402" s="525"/>
    </row>
    <row r="1403" spans="2:6">
      <c r="B1403" s="519"/>
      <c r="C1403" s="506" t="s">
        <v>2485</v>
      </c>
      <c r="D1403" s="488" t="s">
        <v>39</v>
      </c>
      <c r="E1403" s="520">
        <v>271723</v>
      </c>
      <c r="F1403" s="525"/>
    </row>
    <row r="1404" spans="2:6">
      <c r="B1404" s="519"/>
      <c r="C1404" s="506" t="s">
        <v>2486</v>
      </c>
      <c r="D1404" s="488" t="s">
        <v>39</v>
      </c>
      <c r="E1404" s="520">
        <v>271723</v>
      </c>
      <c r="F1404" s="525"/>
    </row>
    <row r="1405" spans="2:6">
      <c r="B1405" s="519"/>
      <c r="C1405" s="506" t="s">
        <v>2487</v>
      </c>
      <c r="D1405" s="488" t="s">
        <v>39</v>
      </c>
      <c r="E1405" s="520">
        <v>271723</v>
      </c>
      <c r="F1405" s="525"/>
    </row>
    <row r="1406" spans="2:6">
      <c r="B1406" s="519"/>
      <c r="C1406" s="506" t="s">
        <v>2488</v>
      </c>
      <c r="D1406" s="488" t="s">
        <v>40</v>
      </c>
      <c r="E1406" s="520">
        <v>216400</v>
      </c>
      <c r="F1406" s="525"/>
    </row>
    <row r="1407" spans="2:6">
      <c r="B1407" s="519"/>
      <c r="C1407" s="506" t="s">
        <v>2489</v>
      </c>
      <c r="D1407" s="488" t="s">
        <v>41</v>
      </c>
      <c r="E1407" s="520">
        <v>155714.29</v>
      </c>
      <c r="F1407" s="525"/>
    </row>
    <row r="1408" spans="2:6">
      <c r="B1408" s="519"/>
      <c r="C1408" s="506" t="s">
        <v>2490</v>
      </c>
      <c r="D1408" s="488" t="s">
        <v>41</v>
      </c>
      <c r="E1408" s="520">
        <v>155714.29</v>
      </c>
      <c r="F1408" s="525"/>
    </row>
    <row r="1409" spans="2:6">
      <c r="B1409" s="519"/>
      <c r="C1409" s="506" t="s">
        <v>2491</v>
      </c>
      <c r="D1409" s="488" t="s">
        <v>41</v>
      </c>
      <c r="E1409" s="520">
        <v>155714.29</v>
      </c>
      <c r="F1409" s="525"/>
    </row>
    <row r="1410" spans="2:6">
      <c r="B1410" s="519"/>
      <c r="C1410" s="506" t="s">
        <v>2492</v>
      </c>
      <c r="D1410" s="488" t="s">
        <v>42</v>
      </c>
      <c r="E1410" s="520">
        <v>241900</v>
      </c>
      <c r="F1410" s="525"/>
    </row>
    <row r="1411" spans="2:6">
      <c r="B1411" s="519"/>
      <c r="C1411" s="506" t="s">
        <v>2493</v>
      </c>
      <c r="D1411" s="488" t="s">
        <v>42</v>
      </c>
      <c r="E1411" s="520">
        <v>241900</v>
      </c>
      <c r="F1411" s="525"/>
    </row>
    <row r="1412" spans="2:6">
      <c r="B1412" s="519"/>
      <c r="C1412" s="506" t="s">
        <v>2494</v>
      </c>
      <c r="D1412" s="488" t="s">
        <v>42</v>
      </c>
      <c r="E1412" s="520">
        <v>241900</v>
      </c>
      <c r="F1412" s="525"/>
    </row>
    <row r="1413" spans="2:6">
      <c r="B1413" s="519"/>
      <c r="C1413" s="506" t="s">
        <v>2495</v>
      </c>
      <c r="D1413" s="488" t="s">
        <v>42</v>
      </c>
      <c r="E1413" s="520">
        <v>241900</v>
      </c>
      <c r="F1413" s="525"/>
    </row>
    <row r="1414" spans="2:6">
      <c r="B1414" s="519"/>
      <c r="C1414" s="506" t="s">
        <v>2496</v>
      </c>
      <c r="D1414" s="488" t="s">
        <v>42</v>
      </c>
      <c r="E1414" s="520">
        <v>241900</v>
      </c>
      <c r="F1414" s="525"/>
    </row>
    <row r="1415" spans="2:6">
      <c r="B1415" s="519"/>
      <c r="C1415" s="506" t="s">
        <v>2497</v>
      </c>
      <c r="D1415" s="488" t="s">
        <v>42</v>
      </c>
      <c r="E1415" s="520">
        <v>241900</v>
      </c>
      <c r="F1415" s="525"/>
    </row>
    <row r="1416" spans="2:6">
      <c r="B1416" s="519"/>
      <c r="C1416" s="506" t="s">
        <v>2498</v>
      </c>
      <c r="D1416" s="488" t="s">
        <v>42</v>
      </c>
      <c r="E1416" s="520">
        <v>241900</v>
      </c>
      <c r="F1416" s="525"/>
    </row>
    <row r="1417" spans="2:6">
      <c r="B1417" s="519"/>
      <c r="C1417" s="506" t="s">
        <v>2499</v>
      </c>
      <c r="D1417" s="488" t="s">
        <v>42</v>
      </c>
      <c r="E1417" s="520">
        <v>241900</v>
      </c>
      <c r="F1417" s="525"/>
    </row>
    <row r="1418" spans="2:6">
      <c r="B1418" s="519"/>
      <c r="C1418" s="506" t="s">
        <v>2500</v>
      </c>
      <c r="D1418" s="488" t="s">
        <v>42</v>
      </c>
      <c r="E1418" s="520">
        <v>241900</v>
      </c>
      <c r="F1418" s="525"/>
    </row>
    <row r="1419" spans="2:6">
      <c r="B1419" s="519"/>
      <c r="C1419" s="506" t="s">
        <v>2501</v>
      </c>
      <c r="D1419" s="488" t="s">
        <v>42</v>
      </c>
      <c r="E1419" s="520">
        <v>241900</v>
      </c>
      <c r="F1419" s="525"/>
    </row>
    <row r="1420" spans="2:6">
      <c r="B1420" s="519"/>
      <c r="C1420" s="506" t="s">
        <v>2502</v>
      </c>
      <c r="D1420" s="488" t="s">
        <v>42</v>
      </c>
      <c r="E1420" s="520">
        <v>241900</v>
      </c>
      <c r="F1420" s="525"/>
    </row>
    <row r="1421" spans="2:6">
      <c r="B1421" s="519"/>
      <c r="C1421" s="506" t="s">
        <v>2503</v>
      </c>
      <c r="D1421" s="488" t="s">
        <v>42</v>
      </c>
      <c r="E1421" s="520">
        <v>241900</v>
      </c>
      <c r="F1421" s="525"/>
    </row>
    <row r="1422" spans="2:6">
      <c r="B1422" s="519"/>
      <c r="C1422" s="506" t="s">
        <v>2504</v>
      </c>
      <c r="D1422" s="488" t="s">
        <v>42</v>
      </c>
      <c r="E1422" s="520">
        <v>241900</v>
      </c>
      <c r="F1422" s="525"/>
    </row>
    <row r="1423" spans="2:6">
      <c r="B1423" s="519"/>
      <c r="C1423" s="506" t="s">
        <v>2505</v>
      </c>
      <c r="D1423" s="488" t="s">
        <v>42</v>
      </c>
      <c r="E1423" s="520">
        <v>241900</v>
      </c>
      <c r="F1423" s="525"/>
    </row>
    <row r="1424" spans="2:6">
      <c r="B1424" s="519"/>
      <c r="C1424" s="506" t="s">
        <v>2506</v>
      </c>
      <c r="D1424" s="488" t="s">
        <v>43</v>
      </c>
      <c r="E1424" s="520">
        <v>241900</v>
      </c>
      <c r="F1424" s="525"/>
    </row>
    <row r="1425" spans="2:6">
      <c r="B1425" s="519"/>
      <c r="C1425" s="506" t="s">
        <v>2507</v>
      </c>
      <c r="D1425" s="488" t="s">
        <v>43</v>
      </c>
      <c r="E1425" s="520">
        <v>241900</v>
      </c>
      <c r="F1425" s="525"/>
    </row>
    <row r="1426" spans="2:6">
      <c r="B1426" s="519"/>
      <c r="C1426" s="506" t="s">
        <v>2508</v>
      </c>
      <c r="D1426" s="488" t="s">
        <v>43</v>
      </c>
      <c r="E1426" s="520">
        <v>241900</v>
      </c>
      <c r="F1426" s="525"/>
    </row>
    <row r="1427" spans="2:6">
      <c r="B1427" s="519"/>
      <c r="C1427" s="506" t="s">
        <v>2509</v>
      </c>
      <c r="D1427" s="488" t="s">
        <v>43</v>
      </c>
      <c r="E1427" s="520">
        <v>241900</v>
      </c>
      <c r="F1427" s="525"/>
    </row>
    <row r="1428" spans="2:6">
      <c r="B1428" s="519"/>
      <c r="C1428" s="506" t="s">
        <v>2510</v>
      </c>
      <c r="D1428" s="488" t="s">
        <v>124</v>
      </c>
      <c r="E1428" s="520">
        <v>190475</v>
      </c>
      <c r="F1428" s="525"/>
    </row>
    <row r="1429" spans="2:6">
      <c r="B1429" s="519"/>
      <c r="C1429" s="506" t="s">
        <v>2511</v>
      </c>
      <c r="D1429" s="488" t="s">
        <v>125</v>
      </c>
      <c r="E1429" s="520">
        <v>190475</v>
      </c>
      <c r="F1429" s="525"/>
    </row>
    <row r="1430" spans="2:6">
      <c r="B1430" s="519"/>
      <c r="C1430" s="506" t="s">
        <v>1184</v>
      </c>
      <c r="D1430" s="488" t="s">
        <v>126</v>
      </c>
      <c r="E1430" s="520">
        <v>190475</v>
      </c>
      <c r="F1430" s="525"/>
    </row>
    <row r="1431" spans="2:6">
      <c r="B1431" s="519"/>
      <c r="C1431" s="506" t="s">
        <v>1185</v>
      </c>
      <c r="D1431" s="488" t="s">
        <v>127</v>
      </c>
      <c r="E1431" s="520">
        <v>190475</v>
      </c>
      <c r="F1431" s="525"/>
    </row>
    <row r="1432" spans="2:6">
      <c r="B1432" s="519"/>
      <c r="C1432" s="506" t="s">
        <v>1186</v>
      </c>
      <c r="D1432" s="488" t="s">
        <v>128</v>
      </c>
      <c r="E1432" s="520">
        <v>190475</v>
      </c>
      <c r="F1432" s="525"/>
    </row>
    <row r="1433" spans="2:6">
      <c r="B1433" s="519"/>
      <c r="C1433" s="506" t="s">
        <v>1187</v>
      </c>
      <c r="D1433" s="488" t="s">
        <v>129</v>
      </c>
      <c r="E1433" s="520">
        <v>190475</v>
      </c>
      <c r="F1433" s="525"/>
    </row>
    <row r="1434" spans="2:6">
      <c r="B1434" s="519"/>
      <c r="C1434" s="506" t="s">
        <v>1188</v>
      </c>
      <c r="D1434" s="488" t="s">
        <v>130</v>
      </c>
      <c r="E1434" s="520">
        <v>190475</v>
      </c>
      <c r="F1434" s="525"/>
    </row>
    <row r="1435" spans="2:6">
      <c r="B1435" s="519"/>
      <c r="C1435" s="506" t="s">
        <v>1189</v>
      </c>
      <c r="D1435" s="488" t="s">
        <v>1582</v>
      </c>
      <c r="E1435" s="520">
        <v>269898</v>
      </c>
      <c r="F1435" s="525"/>
    </row>
    <row r="1436" spans="2:6">
      <c r="B1436" s="519"/>
      <c r="C1436" s="506" t="s">
        <v>1190</v>
      </c>
      <c r="D1436" s="488" t="s">
        <v>1583</v>
      </c>
      <c r="E1436" s="520">
        <v>269898</v>
      </c>
      <c r="F1436" s="525"/>
    </row>
    <row r="1437" spans="2:6">
      <c r="B1437" s="519"/>
      <c r="C1437" s="506" t="s">
        <v>1191</v>
      </c>
      <c r="D1437" s="488" t="s">
        <v>1584</v>
      </c>
      <c r="E1437" s="520">
        <v>269898</v>
      </c>
      <c r="F1437" s="525"/>
    </row>
    <row r="1438" spans="2:6">
      <c r="B1438" s="519"/>
      <c r="C1438" s="506" t="s">
        <v>1192</v>
      </c>
      <c r="D1438" s="488" t="s">
        <v>1585</v>
      </c>
      <c r="E1438" s="520">
        <v>269898</v>
      </c>
      <c r="F1438" s="525"/>
    </row>
    <row r="1439" spans="2:6">
      <c r="B1439" s="519"/>
      <c r="C1439" s="506" t="s">
        <v>1193</v>
      </c>
      <c r="D1439" s="488" t="s">
        <v>1586</v>
      </c>
      <c r="E1439" s="520">
        <v>269898</v>
      </c>
      <c r="F1439" s="525"/>
    </row>
    <row r="1440" spans="2:6">
      <c r="B1440" s="519"/>
      <c r="C1440" s="506" t="s">
        <v>1194</v>
      </c>
      <c r="D1440" s="488" t="s">
        <v>1587</v>
      </c>
      <c r="E1440" s="520">
        <v>269898</v>
      </c>
      <c r="F1440" s="525"/>
    </row>
    <row r="1441" spans="2:6">
      <c r="B1441" s="519"/>
      <c r="C1441" s="506" t="s">
        <v>1195</v>
      </c>
      <c r="D1441" s="488" t="s">
        <v>1588</v>
      </c>
      <c r="E1441" s="520">
        <v>269898</v>
      </c>
      <c r="F1441" s="525"/>
    </row>
    <row r="1442" spans="2:6">
      <c r="B1442" s="519"/>
      <c r="C1442" s="506" t="s">
        <v>1196</v>
      </c>
      <c r="D1442" s="488" t="s">
        <v>1589</v>
      </c>
      <c r="E1442" s="520">
        <v>269898</v>
      </c>
      <c r="F1442" s="525"/>
    </row>
    <row r="1443" spans="2:6">
      <c r="B1443" s="519"/>
      <c r="C1443" s="506" t="s">
        <v>1197</v>
      </c>
      <c r="D1443" s="488" t="s">
        <v>1590</v>
      </c>
      <c r="E1443" s="520">
        <v>269898</v>
      </c>
      <c r="F1443" s="525"/>
    </row>
    <row r="1444" spans="2:6">
      <c r="B1444" s="519"/>
      <c r="C1444" s="506" t="s">
        <v>1198</v>
      </c>
      <c r="D1444" s="488" t="s">
        <v>1452</v>
      </c>
      <c r="E1444" s="520">
        <v>269898</v>
      </c>
      <c r="F1444" s="525"/>
    </row>
    <row r="1445" spans="2:6">
      <c r="B1445" s="519"/>
      <c r="C1445" s="506" t="s">
        <v>1199</v>
      </c>
      <c r="D1445" s="488" t="s">
        <v>1594</v>
      </c>
      <c r="E1445" s="520">
        <v>269898</v>
      </c>
      <c r="F1445" s="525"/>
    </row>
    <row r="1446" spans="2:6">
      <c r="B1446" s="519"/>
      <c r="C1446" s="506" t="s">
        <v>1200</v>
      </c>
      <c r="D1446" s="488" t="s">
        <v>1594</v>
      </c>
      <c r="E1446" s="520">
        <v>269898</v>
      </c>
      <c r="F1446" s="525"/>
    </row>
    <row r="1447" spans="2:6">
      <c r="B1447" s="519"/>
      <c r="C1447" s="506" t="s">
        <v>1201</v>
      </c>
      <c r="D1447" s="488" t="s">
        <v>1594</v>
      </c>
      <c r="E1447" s="520">
        <v>269898</v>
      </c>
      <c r="F1447" s="525"/>
    </row>
    <row r="1448" spans="2:6">
      <c r="B1448" s="519"/>
      <c r="C1448" s="589" t="s">
        <v>2586</v>
      </c>
      <c r="D1448" s="488" t="s">
        <v>2593</v>
      </c>
      <c r="E1448" s="520">
        <v>150126</v>
      </c>
      <c r="F1448" s="525"/>
    </row>
    <row r="1449" spans="2:6">
      <c r="B1449" s="519"/>
      <c r="C1449" s="589" t="s">
        <v>2587</v>
      </c>
      <c r="D1449" s="488" t="s">
        <v>2594</v>
      </c>
      <c r="E1449" s="520">
        <v>150126</v>
      </c>
      <c r="F1449" s="525"/>
    </row>
    <row r="1450" spans="2:6">
      <c r="B1450" s="519"/>
      <c r="C1450" s="589" t="s">
        <v>2587</v>
      </c>
      <c r="D1450" s="488" t="s">
        <v>2671</v>
      </c>
      <c r="E1450" s="520">
        <v>150126</v>
      </c>
      <c r="F1450" s="525"/>
    </row>
    <row r="1451" spans="2:6">
      <c r="B1451" s="519"/>
      <c r="C1451" s="589" t="s">
        <v>2587</v>
      </c>
      <c r="D1451" s="488" t="s">
        <v>2672</v>
      </c>
      <c r="E1451" s="520">
        <v>150126</v>
      </c>
      <c r="F1451" s="525"/>
    </row>
    <row r="1452" spans="2:6">
      <c r="B1452" s="519"/>
      <c r="C1452" s="589" t="s">
        <v>2588</v>
      </c>
      <c r="D1452" s="488" t="s">
        <v>2595</v>
      </c>
      <c r="E1452" s="520">
        <v>232577.74</v>
      </c>
      <c r="F1452" s="525"/>
    </row>
    <row r="1453" spans="2:6">
      <c r="B1453" s="519"/>
      <c r="C1453" s="589" t="s">
        <v>2589</v>
      </c>
      <c r="D1453" s="488" t="s">
        <v>2596</v>
      </c>
      <c r="E1453" s="520">
        <v>232577.74</v>
      </c>
      <c r="F1453" s="525"/>
    </row>
    <row r="1454" spans="2:6">
      <c r="B1454" s="519"/>
      <c r="C1454" s="589" t="s">
        <v>2590</v>
      </c>
      <c r="D1454" s="488" t="s">
        <v>2597</v>
      </c>
      <c r="E1454" s="520">
        <v>232577.74</v>
      </c>
      <c r="F1454" s="525"/>
    </row>
    <row r="1455" spans="2:6">
      <c r="B1455" s="519"/>
      <c r="C1455" s="589" t="s">
        <v>2591</v>
      </c>
      <c r="D1455" s="488" t="s">
        <v>2598</v>
      </c>
      <c r="E1455" s="520">
        <v>232577.74</v>
      </c>
      <c r="F1455" s="525"/>
    </row>
    <row r="1456" spans="2:6">
      <c r="B1456" s="519"/>
      <c r="C1456" s="589" t="s">
        <v>2592</v>
      </c>
      <c r="D1456" s="488" t="s">
        <v>2599</v>
      </c>
      <c r="E1456" s="520">
        <v>232577.74</v>
      </c>
      <c r="F1456" s="525"/>
    </row>
    <row r="1457" spans="2:6">
      <c r="B1457" s="519"/>
      <c r="C1457" s="589" t="s">
        <v>2699</v>
      </c>
      <c r="D1457" s="488" t="s">
        <v>2701</v>
      </c>
      <c r="E1457" s="520">
        <v>253723.15</v>
      </c>
      <c r="F1457" s="525"/>
    </row>
    <row r="1458" spans="2:6">
      <c r="B1458" s="519"/>
      <c r="C1458" s="589" t="s">
        <v>2700</v>
      </c>
      <c r="D1458" s="488" t="s">
        <v>2701</v>
      </c>
      <c r="E1458" s="520">
        <v>253723.15</v>
      </c>
      <c r="F1458" s="525"/>
    </row>
    <row r="1459" spans="2:6">
      <c r="B1459" s="519"/>
      <c r="C1459" s="506" t="s">
        <v>2456</v>
      </c>
      <c r="D1459" s="488" t="s">
        <v>1772</v>
      </c>
      <c r="E1459" s="520">
        <v>8625</v>
      </c>
      <c r="F1459" s="525"/>
    </row>
    <row r="1460" spans="2:6">
      <c r="B1460" s="519"/>
      <c r="C1460" s="506" t="s">
        <v>2457</v>
      </c>
      <c r="D1460" s="488" t="s">
        <v>1772</v>
      </c>
      <c r="E1460" s="520">
        <v>8625</v>
      </c>
      <c r="F1460" s="525"/>
    </row>
    <row r="1461" spans="2:6">
      <c r="B1461" s="519"/>
      <c r="C1461" s="506" t="s">
        <v>2464</v>
      </c>
      <c r="D1461" s="488" t="s">
        <v>1773</v>
      </c>
      <c r="E1461" s="520">
        <v>17825</v>
      </c>
      <c r="F1461" s="525"/>
    </row>
    <row r="1462" spans="2:6">
      <c r="B1462" s="519"/>
      <c r="C1462" s="506" t="s">
        <v>2465</v>
      </c>
      <c r="D1462" s="488" t="s">
        <v>26</v>
      </c>
      <c r="E1462" s="520">
        <v>24725</v>
      </c>
      <c r="F1462" s="525"/>
    </row>
    <row r="1463" spans="2:6">
      <c r="B1463" s="519"/>
      <c r="C1463" s="506" t="s">
        <v>1437</v>
      </c>
      <c r="D1463" s="488" t="s">
        <v>96</v>
      </c>
      <c r="E1463" s="520">
        <v>523.9</v>
      </c>
      <c r="F1463" s="525"/>
    </row>
    <row r="1464" spans="2:6">
      <c r="B1464" s="519"/>
      <c r="C1464" s="506" t="s">
        <v>1438</v>
      </c>
      <c r="D1464" s="488" t="s">
        <v>97</v>
      </c>
      <c r="E1464" s="520">
        <v>107937.66</v>
      </c>
      <c r="F1464" s="525"/>
    </row>
    <row r="1465" spans="2:6">
      <c r="B1465" s="519"/>
      <c r="C1465" s="506" t="s">
        <v>1043</v>
      </c>
      <c r="D1465" s="488" t="s">
        <v>98</v>
      </c>
      <c r="E1465" s="520">
        <v>10100</v>
      </c>
      <c r="F1465" s="525"/>
    </row>
    <row r="1466" spans="2:6">
      <c r="B1466" s="519"/>
      <c r="C1466" s="506" t="s">
        <v>1044</v>
      </c>
      <c r="D1466" s="488" t="s">
        <v>99</v>
      </c>
      <c r="E1466" s="520">
        <v>3300</v>
      </c>
      <c r="F1466" s="525"/>
    </row>
    <row r="1467" spans="2:6">
      <c r="B1467" s="519"/>
      <c r="C1467" s="506" t="s">
        <v>1049</v>
      </c>
      <c r="D1467" s="488" t="s">
        <v>102</v>
      </c>
      <c r="E1467" s="520">
        <v>11750</v>
      </c>
      <c r="F1467" s="525"/>
    </row>
    <row r="1468" spans="2:6">
      <c r="B1468" s="519"/>
      <c r="C1468" s="506" t="s">
        <v>1050</v>
      </c>
      <c r="D1468" s="488" t="s">
        <v>102</v>
      </c>
      <c r="E1468" s="520">
        <v>11750</v>
      </c>
      <c r="F1468" s="525"/>
    </row>
    <row r="1469" spans="2:6">
      <c r="B1469" s="519"/>
      <c r="C1469" s="506" t="s">
        <v>1202</v>
      </c>
      <c r="D1469" s="488" t="s">
        <v>44</v>
      </c>
      <c r="E1469" s="520">
        <v>4770</v>
      </c>
      <c r="F1469" s="525"/>
    </row>
    <row r="1470" spans="2:6">
      <c r="B1470" s="519"/>
      <c r="C1470" s="506" t="s">
        <v>1293</v>
      </c>
      <c r="D1470" s="488" t="s">
        <v>58</v>
      </c>
      <c r="E1470" s="520">
        <v>8314</v>
      </c>
      <c r="F1470" s="525"/>
    </row>
    <row r="1471" spans="2:6">
      <c r="B1471" s="519"/>
      <c r="C1471" s="506" t="s">
        <v>1294</v>
      </c>
      <c r="D1471" s="488" t="s">
        <v>59</v>
      </c>
      <c r="E1471" s="520">
        <v>6094.31</v>
      </c>
      <c r="F1471" s="525"/>
    </row>
    <row r="1472" spans="2:6">
      <c r="B1472" s="519"/>
      <c r="C1472" s="506" t="s">
        <v>1295</v>
      </c>
      <c r="D1472" s="488" t="s">
        <v>59</v>
      </c>
      <c r="E1472" s="520">
        <v>6094.31</v>
      </c>
      <c r="F1472" s="525"/>
    </row>
    <row r="1473" spans="2:6">
      <c r="B1473" s="519"/>
      <c r="C1473" s="506" t="s">
        <v>1296</v>
      </c>
      <c r="D1473" s="488" t="s">
        <v>59</v>
      </c>
      <c r="E1473" s="520">
        <v>6094.31</v>
      </c>
      <c r="F1473" s="525"/>
    </row>
    <row r="1474" spans="2:6">
      <c r="B1474" s="519"/>
      <c r="C1474" s="506" t="s">
        <v>1297</v>
      </c>
      <c r="D1474" s="488" t="s">
        <v>59</v>
      </c>
      <c r="E1474" s="520">
        <v>6094.31</v>
      </c>
      <c r="F1474" s="525"/>
    </row>
    <row r="1475" spans="2:6">
      <c r="B1475" s="519"/>
      <c r="C1475" s="506" t="s">
        <v>1305</v>
      </c>
      <c r="D1475" s="488" t="s">
        <v>60</v>
      </c>
      <c r="E1475" s="520">
        <v>47435.89</v>
      </c>
      <c r="F1475" s="525"/>
    </row>
    <row r="1476" spans="2:6">
      <c r="B1476" s="519"/>
      <c r="C1476" s="506" t="s">
        <v>1306</v>
      </c>
      <c r="D1476" s="488" t="s">
        <v>61</v>
      </c>
      <c r="E1476" s="520">
        <v>1629.09</v>
      </c>
      <c r="F1476" s="525"/>
    </row>
    <row r="1477" spans="2:6">
      <c r="B1477" s="519"/>
      <c r="C1477" s="506" t="s">
        <v>1307</v>
      </c>
      <c r="D1477" s="488" t="s">
        <v>61</v>
      </c>
      <c r="E1477" s="520">
        <v>1629.09</v>
      </c>
      <c r="F1477" s="525"/>
    </row>
    <row r="1478" spans="2:6">
      <c r="B1478" s="519"/>
      <c r="C1478" s="506" t="s">
        <v>1308</v>
      </c>
      <c r="D1478" s="488" t="s">
        <v>61</v>
      </c>
      <c r="E1478" s="520">
        <v>1629.09</v>
      </c>
      <c r="F1478" s="525"/>
    </row>
    <row r="1479" spans="2:6">
      <c r="B1479" s="519"/>
      <c r="C1479" s="506" t="s">
        <v>1309</v>
      </c>
      <c r="D1479" s="488" t="s">
        <v>61</v>
      </c>
      <c r="E1479" s="520">
        <v>1629.09</v>
      </c>
      <c r="F1479" s="525"/>
    </row>
    <row r="1480" spans="2:6">
      <c r="B1480" s="519"/>
      <c r="C1480" s="506" t="s">
        <v>1310</v>
      </c>
      <c r="D1480" s="488" t="s">
        <v>61</v>
      </c>
      <c r="E1480" s="520">
        <v>1629.09</v>
      </c>
      <c r="F1480" s="525"/>
    </row>
    <row r="1481" spans="2:6">
      <c r="B1481" s="519"/>
      <c r="C1481" s="506" t="s">
        <v>1311</v>
      </c>
      <c r="D1481" s="488" t="s">
        <v>61</v>
      </c>
      <c r="E1481" s="520">
        <v>1629.09</v>
      </c>
      <c r="F1481" s="525"/>
    </row>
    <row r="1482" spans="2:6">
      <c r="B1482" s="519"/>
      <c r="C1482" s="506" t="s">
        <v>1312</v>
      </c>
      <c r="D1482" s="488" t="s">
        <v>61</v>
      </c>
      <c r="E1482" s="520">
        <v>1629.09</v>
      </c>
      <c r="F1482" s="525"/>
    </row>
    <row r="1483" spans="2:6">
      <c r="B1483" s="519"/>
      <c r="C1483" s="506" t="s">
        <v>1313</v>
      </c>
      <c r="D1483" s="488" t="s">
        <v>61</v>
      </c>
      <c r="E1483" s="520">
        <v>1629.09</v>
      </c>
      <c r="F1483" s="525"/>
    </row>
    <row r="1484" spans="2:6">
      <c r="B1484" s="519"/>
      <c r="C1484" s="506" t="s">
        <v>1314</v>
      </c>
      <c r="D1484" s="488" t="s">
        <v>61</v>
      </c>
      <c r="E1484" s="520">
        <v>1629.09</v>
      </c>
      <c r="F1484" s="525"/>
    </row>
    <row r="1485" spans="2:6">
      <c r="B1485" s="519"/>
      <c r="C1485" s="506" t="s">
        <v>1315</v>
      </c>
      <c r="D1485" s="488" t="s">
        <v>61</v>
      </c>
      <c r="E1485" s="520">
        <v>1629.09</v>
      </c>
      <c r="F1485" s="525"/>
    </row>
    <row r="1486" spans="2:6">
      <c r="B1486" s="519"/>
      <c r="C1486" s="506" t="s">
        <v>1316</v>
      </c>
      <c r="D1486" s="488" t="s">
        <v>61</v>
      </c>
      <c r="E1486" s="520">
        <v>1629.09</v>
      </c>
      <c r="F1486" s="525"/>
    </row>
    <row r="1487" spans="2:6">
      <c r="B1487" s="519"/>
      <c r="C1487" s="506" t="s">
        <v>1317</v>
      </c>
      <c r="D1487" s="488" t="s">
        <v>61</v>
      </c>
      <c r="E1487" s="520">
        <v>1629.09</v>
      </c>
      <c r="F1487" s="525"/>
    </row>
    <row r="1488" spans="2:6">
      <c r="B1488" s="519"/>
      <c r="C1488" s="506" t="s">
        <v>1318</v>
      </c>
      <c r="D1488" s="488" t="s">
        <v>61</v>
      </c>
      <c r="E1488" s="520">
        <v>1629.09</v>
      </c>
      <c r="F1488" s="525"/>
    </row>
    <row r="1489" spans="2:6">
      <c r="B1489" s="519"/>
      <c r="C1489" s="506" t="s">
        <v>1319</v>
      </c>
      <c r="D1489" s="488" t="s">
        <v>61</v>
      </c>
      <c r="E1489" s="520">
        <v>1629.09</v>
      </c>
      <c r="F1489" s="525"/>
    </row>
    <row r="1490" spans="2:6">
      <c r="B1490" s="519"/>
      <c r="C1490" s="506" t="s">
        <v>1320</v>
      </c>
      <c r="D1490" s="488" t="s">
        <v>61</v>
      </c>
      <c r="E1490" s="520">
        <v>1629.09</v>
      </c>
      <c r="F1490" s="525"/>
    </row>
    <row r="1491" spans="2:6">
      <c r="B1491" s="519"/>
      <c r="C1491" s="506" t="s">
        <v>1321</v>
      </c>
      <c r="D1491" s="488" t="s">
        <v>61</v>
      </c>
      <c r="E1491" s="520">
        <v>1629.09</v>
      </c>
      <c r="F1491" s="525"/>
    </row>
    <row r="1492" spans="2:6">
      <c r="B1492" s="519"/>
      <c r="C1492" s="506" t="s">
        <v>1322</v>
      </c>
      <c r="D1492" s="488" t="s">
        <v>61</v>
      </c>
      <c r="E1492" s="520">
        <v>1629.09</v>
      </c>
      <c r="F1492" s="525"/>
    </row>
    <row r="1493" spans="2:6">
      <c r="B1493" s="519"/>
      <c r="C1493" s="506" t="s">
        <v>1323</v>
      </c>
      <c r="D1493" s="488" t="s">
        <v>61</v>
      </c>
      <c r="E1493" s="520">
        <v>1629.09</v>
      </c>
      <c r="F1493" s="525"/>
    </row>
    <row r="1494" spans="2:6">
      <c r="B1494" s="519"/>
      <c r="C1494" s="506" t="s">
        <v>1324</v>
      </c>
      <c r="D1494" s="488" t="s">
        <v>61</v>
      </c>
      <c r="E1494" s="520">
        <v>1629.09</v>
      </c>
      <c r="F1494" s="525"/>
    </row>
    <row r="1495" spans="2:6">
      <c r="B1495" s="519"/>
      <c r="C1495" s="506" t="s">
        <v>1325</v>
      </c>
      <c r="D1495" s="488" t="s">
        <v>61</v>
      </c>
      <c r="E1495" s="520">
        <v>1629.09</v>
      </c>
      <c r="F1495" s="525"/>
    </row>
    <row r="1496" spans="2:6">
      <c r="B1496" s="519"/>
      <c r="C1496" s="506" t="s">
        <v>1326</v>
      </c>
      <c r="D1496" s="488" t="s">
        <v>61</v>
      </c>
      <c r="E1496" s="520">
        <v>1629.09</v>
      </c>
      <c r="F1496" s="525"/>
    </row>
    <row r="1497" spans="2:6">
      <c r="B1497" s="519"/>
      <c r="C1497" s="506" t="s">
        <v>1327</v>
      </c>
      <c r="D1497" s="488" t="s">
        <v>61</v>
      </c>
      <c r="E1497" s="520">
        <v>1629.09</v>
      </c>
      <c r="F1497" s="525"/>
    </row>
    <row r="1498" spans="2:6">
      <c r="B1498" s="519"/>
      <c r="C1498" s="506" t="s">
        <v>1328</v>
      </c>
      <c r="D1498" s="488" t="s">
        <v>61</v>
      </c>
      <c r="E1498" s="520">
        <v>1629.09</v>
      </c>
      <c r="F1498" s="525"/>
    </row>
    <row r="1499" spans="2:6">
      <c r="B1499" s="519"/>
      <c r="C1499" s="506" t="s">
        <v>1329</v>
      </c>
      <c r="D1499" s="488" t="s">
        <v>61</v>
      </c>
      <c r="E1499" s="520">
        <v>1629.09</v>
      </c>
      <c r="F1499" s="525"/>
    </row>
    <row r="1500" spans="2:6">
      <c r="B1500" s="519"/>
      <c r="C1500" s="506" t="s">
        <v>1330</v>
      </c>
      <c r="D1500" s="488" t="s">
        <v>61</v>
      </c>
      <c r="E1500" s="520">
        <v>1629.09</v>
      </c>
      <c r="F1500" s="525"/>
    </row>
    <row r="1501" spans="2:6">
      <c r="B1501" s="519"/>
      <c r="C1501" s="506" t="s">
        <v>1331</v>
      </c>
      <c r="D1501" s="488" t="s">
        <v>62</v>
      </c>
      <c r="E1501" s="520">
        <v>4117.92</v>
      </c>
      <c r="F1501" s="525"/>
    </row>
    <row r="1502" spans="2:6">
      <c r="B1502" s="519"/>
      <c r="C1502" s="506" t="s">
        <v>1332</v>
      </c>
      <c r="D1502" s="488" t="s">
        <v>62</v>
      </c>
      <c r="E1502" s="520">
        <v>4117.92</v>
      </c>
      <c r="F1502" s="525"/>
    </row>
    <row r="1503" spans="2:6">
      <c r="B1503" s="519"/>
      <c r="C1503" s="506" t="s">
        <v>1333</v>
      </c>
      <c r="D1503" s="488" t="s">
        <v>62</v>
      </c>
      <c r="E1503" s="520">
        <v>4117.92</v>
      </c>
      <c r="F1503" s="525"/>
    </row>
    <row r="1504" spans="2:6">
      <c r="B1504" s="519"/>
      <c r="C1504" s="506" t="s">
        <v>1334</v>
      </c>
      <c r="D1504" s="488" t="s">
        <v>62</v>
      </c>
      <c r="E1504" s="520">
        <v>4117.92</v>
      </c>
      <c r="F1504" s="525"/>
    </row>
    <row r="1505" spans="2:6">
      <c r="B1505" s="519"/>
      <c r="C1505" s="506" t="s">
        <v>1335</v>
      </c>
      <c r="D1505" s="488" t="s">
        <v>63</v>
      </c>
      <c r="E1505" s="520">
        <v>30855.93</v>
      </c>
      <c r="F1505" s="525"/>
    </row>
    <row r="1506" spans="2:6">
      <c r="B1506" s="519"/>
      <c r="C1506" s="506" t="s">
        <v>1336</v>
      </c>
      <c r="D1506" s="488" t="s">
        <v>63</v>
      </c>
      <c r="E1506" s="520">
        <v>30855.93</v>
      </c>
      <c r="F1506" s="525"/>
    </row>
    <row r="1507" spans="2:6">
      <c r="B1507" s="519"/>
      <c r="C1507" s="506" t="s">
        <v>1340</v>
      </c>
      <c r="D1507" s="488" t="s">
        <v>65</v>
      </c>
      <c r="E1507" s="520">
        <v>2169.1999999999998</v>
      </c>
      <c r="F1507" s="525"/>
    </row>
    <row r="1508" spans="2:6">
      <c r="B1508" s="519"/>
      <c r="C1508" s="506" t="s">
        <v>1341</v>
      </c>
      <c r="D1508" s="488" t="s">
        <v>65</v>
      </c>
      <c r="E1508" s="520">
        <v>2169.1999999999998</v>
      </c>
      <c r="F1508" s="525"/>
    </row>
    <row r="1509" spans="2:6">
      <c r="B1509" s="519"/>
      <c r="C1509" s="506" t="s">
        <v>1342</v>
      </c>
      <c r="D1509" s="488" t="s">
        <v>66</v>
      </c>
      <c r="E1509" s="520">
        <v>8200</v>
      </c>
      <c r="F1509" s="525"/>
    </row>
    <row r="1510" spans="2:6">
      <c r="B1510" s="519"/>
      <c r="C1510" s="506" t="s">
        <v>1439</v>
      </c>
      <c r="D1510" s="488" t="s">
        <v>86</v>
      </c>
      <c r="E1510" s="520">
        <v>4500</v>
      </c>
      <c r="F1510" s="525"/>
    </row>
    <row r="1511" spans="2:6">
      <c r="B1511" s="519"/>
      <c r="C1511" s="506" t="s">
        <v>1440</v>
      </c>
      <c r="D1511" s="488" t="s">
        <v>122</v>
      </c>
      <c r="E1511" s="520">
        <v>728.48</v>
      </c>
      <c r="F1511" s="525"/>
    </row>
    <row r="1512" spans="2:6">
      <c r="B1512" s="519"/>
      <c r="C1512" s="506" t="s">
        <v>1441</v>
      </c>
      <c r="D1512" s="488" t="s">
        <v>122</v>
      </c>
      <c r="E1512" s="520">
        <v>728.48</v>
      </c>
      <c r="F1512" s="525"/>
    </row>
    <row r="1513" spans="2:6">
      <c r="B1513" s="519"/>
      <c r="C1513" s="506" t="s">
        <v>1442</v>
      </c>
      <c r="D1513" s="488" t="s">
        <v>122</v>
      </c>
      <c r="E1513" s="520">
        <v>728.48</v>
      </c>
      <c r="F1513" s="525"/>
    </row>
    <row r="1514" spans="2:6">
      <c r="B1514" s="519"/>
      <c r="C1514" s="506" t="s">
        <v>1443</v>
      </c>
      <c r="D1514" s="488" t="s">
        <v>122</v>
      </c>
      <c r="E1514" s="520">
        <v>728.48</v>
      </c>
      <c r="F1514" s="525"/>
    </row>
    <row r="1515" spans="2:6">
      <c r="B1515" s="519"/>
      <c r="C1515" s="506" t="s">
        <v>1444</v>
      </c>
      <c r="D1515" s="488" t="s">
        <v>122</v>
      </c>
      <c r="E1515" s="520">
        <v>728.48</v>
      </c>
      <c r="F1515" s="525"/>
    </row>
    <row r="1516" spans="2:6">
      <c r="B1516" s="519"/>
      <c r="C1516" s="506" t="s">
        <v>1445</v>
      </c>
      <c r="D1516" s="488" t="s">
        <v>122</v>
      </c>
      <c r="E1516" s="520">
        <v>728.48</v>
      </c>
      <c r="F1516" s="525"/>
    </row>
    <row r="1517" spans="2:6">
      <c r="B1517" s="519"/>
      <c r="C1517" s="506" t="s">
        <v>1446</v>
      </c>
      <c r="D1517" s="488" t="s">
        <v>122</v>
      </c>
      <c r="E1517" s="520">
        <v>728.48</v>
      </c>
      <c r="F1517" s="525"/>
    </row>
    <row r="1518" spans="2:6">
      <c r="B1518" s="519"/>
      <c r="C1518" s="506" t="s">
        <v>1447</v>
      </c>
      <c r="D1518" s="488" t="s">
        <v>61</v>
      </c>
      <c r="E1518" s="520">
        <v>1550.21</v>
      </c>
      <c r="F1518" s="525"/>
    </row>
    <row r="1519" spans="2:6">
      <c r="B1519" s="519"/>
      <c r="C1519" s="506" t="s">
        <v>1017</v>
      </c>
      <c r="D1519" s="488" t="s">
        <v>61</v>
      </c>
      <c r="E1519" s="520">
        <v>1550.21</v>
      </c>
      <c r="F1519" s="525"/>
    </row>
    <row r="1520" spans="2:6">
      <c r="B1520" s="519"/>
      <c r="C1520" s="506" t="s">
        <v>1018</v>
      </c>
      <c r="D1520" s="488" t="s">
        <v>61</v>
      </c>
      <c r="E1520" s="520">
        <v>1550.21</v>
      </c>
      <c r="F1520" s="525"/>
    </row>
    <row r="1521" spans="2:6">
      <c r="B1521" s="519"/>
      <c r="C1521" s="506" t="s">
        <v>1019</v>
      </c>
      <c r="D1521" s="488" t="s">
        <v>61</v>
      </c>
      <c r="E1521" s="520">
        <v>1550.22</v>
      </c>
      <c r="F1521" s="525"/>
    </row>
    <row r="1522" spans="2:6">
      <c r="B1522" s="519"/>
      <c r="C1522" s="506" t="s">
        <v>1020</v>
      </c>
      <c r="D1522" s="488" t="s">
        <v>123</v>
      </c>
      <c r="E1522" s="520">
        <v>5321.79</v>
      </c>
      <c r="F1522" s="525"/>
    </row>
    <row r="1523" spans="2:6">
      <c r="B1523" s="519"/>
      <c r="C1523" s="506" t="s">
        <v>1021</v>
      </c>
      <c r="D1523" s="488" t="s">
        <v>61</v>
      </c>
      <c r="E1523" s="520">
        <v>190.24</v>
      </c>
      <c r="F1523" s="525"/>
    </row>
    <row r="1524" spans="2:6">
      <c r="B1524" s="519"/>
      <c r="C1524" s="506" t="s">
        <v>1022</v>
      </c>
      <c r="D1524" s="488" t="s">
        <v>61</v>
      </c>
      <c r="E1524" s="520">
        <v>190.24</v>
      </c>
      <c r="F1524" s="525"/>
    </row>
    <row r="1525" spans="2:6">
      <c r="B1525" s="519"/>
      <c r="C1525" s="506" t="s">
        <v>1023</v>
      </c>
      <c r="D1525" s="488" t="s">
        <v>61</v>
      </c>
      <c r="E1525" s="520">
        <v>190.24</v>
      </c>
      <c r="F1525" s="525"/>
    </row>
    <row r="1526" spans="2:6">
      <c r="B1526" s="519"/>
      <c r="C1526" s="506" t="s">
        <v>1024</v>
      </c>
      <c r="D1526" s="488" t="s">
        <v>61</v>
      </c>
      <c r="E1526" s="520">
        <v>190.24</v>
      </c>
      <c r="F1526" s="525"/>
    </row>
    <row r="1527" spans="2:6">
      <c r="B1527" s="519"/>
      <c r="C1527" s="506" t="s">
        <v>1025</v>
      </c>
      <c r="D1527" s="488" t="s">
        <v>61</v>
      </c>
      <c r="E1527" s="520">
        <v>190.24</v>
      </c>
      <c r="F1527" s="525"/>
    </row>
    <row r="1528" spans="2:6">
      <c r="B1528" s="519"/>
      <c r="C1528" s="506" t="s">
        <v>1026</v>
      </c>
      <c r="D1528" s="488" t="s">
        <v>61</v>
      </c>
      <c r="E1528" s="520">
        <v>190.24</v>
      </c>
      <c r="F1528" s="525"/>
    </row>
    <row r="1529" spans="2:6">
      <c r="B1529" s="519"/>
      <c r="C1529" s="506" t="s">
        <v>1027</v>
      </c>
      <c r="D1529" s="488" t="s">
        <v>61</v>
      </c>
      <c r="E1529" s="520">
        <v>190.24</v>
      </c>
      <c r="F1529" s="525"/>
    </row>
    <row r="1530" spans="2:6">
      <c r="B1530" s="519"/>
      <c r="C1530" s="506" t="s">
        <v>1028</v>
      </c>
      <c r="D1530" s="488" t="s">
        <v>61</v>
      </c>
      <c r="E1530" s="520">
        <v>190.24</v>
      </c>
      <c r="F1530" s="525"/>
    </row>
    <row r="1531" spans="2:6">
      <c r="B1531" s="519"/>
      <c r="C1531" s="506" t="s">
        <v>1029</v>
      </c>
      <c r="D1531" s="488" t="s">
        <v>61</v>
      </c>
      <c r="E1531" s="520">
        <v>190.24</v>
      </c>
      <c r="F1531" s="525"/>
    </row>
    <row r="1532" spans="2:6">
      <c r="B1532" s="519"/>
      <c r="C1532" s="506" t="s">
        <v>1030</v>
      </c>
      <c r="D1532" s="488" t="s">
        <v>61</v>
      </c>
      <c r="E1532" s="520">
        <v>190.24</v>
      </c>
      <c r="F1532" s="525"/>
    </row>
    <row r="1533" spans="2:6">
      <c r="B1533" s="519"/>
      <c r="C1533" s="506" t="s">
        <v>1031</v>
      </c>
      <c r="D1533" s="488" t="s">
        <v>61</v>
      </c>
      <c r="E1533" s="520">
        <v>190.24</v>
      </c>
      <c r="F1533" s="525"/>
    </row>
    <row r="1534" spans="2:6">
      <c r="B1534" s="519"/>
      <c r="C1534" s="506" t="s">
        <v>1032</v>
      </c>
      <c r="D1534" s="488" t="s">
        <v>61</v>
      </c>
      <c r="E1534" s="520">
        <v>190.24</v>
      </c>
      <c r="F1534" s="525"/>
    </row>
    <row r="1535" spans="2:6">
      <c r="B1535" s="519"/>
      <c r="C1535" s="506" t="s">
        <v>1033</v>
      </c>
      <c r="D1535" s="488" t="s">
        <v>61</v>
      </c>
      <c r="E1535" s="520">
        <v>190.24</v>
      </c>
      <c r="F1535" s="525"/>
    </row>
    <row r="1536" spans="2:6">
      <c r="B1536" s="519"/>
      <c r="C1536" s="506" t="s">
        <v>1034</v>
      </c>
      <c r="D1536" s="488" t="s">
        <v>61</v>
      </c>
      <c r="E1536" s="520">
        <v>190.24</v>
      </c>
      <c r="F1536" s="525"/>
    </row>
    <row r="1537" spans="2:6">
      <c r="B1537" s="519"/>
      <c r="C1537" s="506" t="s">
        <v>1035</v>
      </c>
      <c r="D1537" s="488" t="s">
        <v>61</v>
      </c>
      <c r="E1537" s="520">
        <v>190.24</v>
      </c>
      <c r="F1537" s="525"/>
    </row>
    <row r="1538" spans="2:6">
      <c r="B1538" s="519"/>
      <c r="C1538" s="506" t="s">
        <v>1036</v>
      </c>
      <c r="D1538" s="488" t="s">
        <v>61</v>
      </c>
      <c r="E1538" s="520">
        <v>190.24</v>
      </c>
      <c r="F1538" s="525"/>
    </row>
    <row r="1539" spans="2:6">
      <c r="B1539" s="519"/>
      <c r="C1539" s="506" t="s">
        <v>1037</v>
      </c>
      <c r="D1539" s="488" t="s">
        <v>61</v>
      </c>
      <c r="E1539" s="520">
        <v>190.24</v>
      </c>
      <c r="F1539" s="525"/>
    </row>
    <row r="1540" spans="2:6">
      <c r="B1540" s="519"/>
      <c r="C1540" s="506" t="s">
        <v>1038</v>
      </c>
      <c r="D1540" s="488" t="s">
        <v>61</v>
      </c>
      <c r="E1540" s="520">
        <v>190.24</v>
      </c>
      <c r="F1540" s="525"/>
    </row>
    <row r="1541" spans="2:6">
      <c r="B1541" s="519"/>
      <c r="C1541" s="506" t="s">
        <v>1039</v>
      </c>
      <c r="D1541" s="488" t="s">
        <v>61</v>
      </c>
      <c r="E1541" s="520">
        <v>190.24</v>
      </c>
      <c r="F1541" s="525"/>
    </row>
    <row r="1542" spans="2:6">
      <c r="B1542" s="519"/>
      <c r="C1542" s="506" t="s">
        <v>1040</v>
      </c>
      <c r="D1542" s="488" t="s">
        <v>61</v>
      </c>
      <c r="E1542" s="520">
        <v>190.24</v>
      </c>
      <c r="F1542" s="525"/>
    </row>
    <row r="1543" spans="2:6">
      <c r="B1543" s="519"/>
      <c r="C1543" s="506" t="s">
        <v>1041</v>
      </c>
      <c r="D1543" s="488" t="s">
        <v>86</v>
      </c>
      <c r="E1543" s="520">
        <v>5650</v>
      </c>
      <c r="F1543" s="525"/>
    </row>
    <row r="1544" spans="2:6">
      <c r="B1544" s="519"/>
      <c r="C1544" s="506" t="s">
        <v>1042</v>
      </c>
      <c r="D1544" s="488" t="s">
        <v>86</v>
      </c>
      <c r="E1544" s="520">
        <v>9500</v>
      </c>
      <c r="F1544" s="525"/>
    </row>
    <row r="1545" spans="2:6">
      <c r="B1545" s="519"/>
      <c r="C1545" s="506" t="s">
        <v>1045</v>
      </c>
      <c r="D1545" s="488" t="s">
        <v>86</v>
      </c>
      <c r="E1545" s="520">
        <v>8256</v>
      </c>
      <c r="F1545" s="525"/>
    </row>
    <row r="1546" spans="2:6">
      <c r="B1546" s="519"/>
      <c r="C1546" s="506" t="s">
        <v>1046</v>
      </c>
      <c r="D1546" s="488" t="s">
        <v>86</v>
      </c>
      <c r="E1546" s="520">
        <v>8256</v>
      </c>
      <c r="F1546" s="525"/>
    </row>
    <row r="1547" spans="2:6">
      <c r="B1547" s="519"/>
      <c r="C1547" s="506" t="s">
        <v>1053</v>
      </c>
      <c r="D1547" s="488" t="s">
        <v>86</v>
      </c>
      <c r="E1547" s="520">
        <v>8421.6</v>
      </c>
      <c r="F1547" s="525"/>
    </row>
    <row r="1548" spans="2:6">
      <c r="B1548" s="519"/>
      <c r="C1548" s="506" t="s">
        <v>1416</v>
      </c>
      <c r="D1548" s="488" t="s">
        <v>77</v>
      </c>
      <c r="E1548" s="520">
        <v>488568.3</v>
      </c>
      <c r="F1548" s="525"/>
    </row>
    <row r="1549" spans="2:6">
      <c r="B1549" s="519"/>
      <c r="C1549" s="506" t="s">
        <v>1008</v>
      </c>
      <c r="D1549" s="488" t="s">
        <v>1013</v>
      </c>
      <c r="E1549" s="520">
        <v>1566</v>
      </c>
      <c r="F1549" s="525"/>
    </row>
    <row r="1550" spans="2:6">
      <c r="B1550" s="519"/>
      <c r="C1550" s="506" t="s">
        <v>1009</v>
      </c>
      <c r="D1550" s="488" t="s">
        <v>1014</v>
      </c>
      <c r="E1550" s="520">
        <v>806.2</v>
      </c>
      <c r="F1550" s="525"/>
    </row>
    <row r="1551" spans="2:6">
      <c r="B1551" s="519"/>
      <c r="C1551" s="506" t="s">
        <v>1010</v>
      </c>
      <c r="D1551" s="488" t="s">
        <v>1014</v>
      </c>
      <c r="E1551" s="520">
        <v>806.2</v>
      </c>
      <c r="F1551" s="525"/>
    </row>
    <row r="1552" spans="2:6">
      <c r="B1552" s="519"/>
      <c r="C1552" s="506" t="s">
        <v>1011</v>
      </c>
      <c r="D1552" s="488" t="s">
        <v>1014</v>
      </c>
      <c r="E1552" s="520">
        <v>806.2</v>
      </c>
      <c r="F1552" s="525"/>
    </row>
    <row r="1553" spans="2:6">
      <c r="B1553" s="519"/>
      <c r="C1553" s="506" t="s">
        <v>1012</v>
      </c>
      <c r="D1553" s="488" t="s">
        <v>1015</v>
      </c>
      <c r="E1553" s="520">
        <v>2050</v>
      </c>
      <c r="F1553" s="525"/>
    </row>
    <row r="1554" spans="2:6">
      <c r="B1554" s="519"/>
      <c r="C1554" s="589" t="s">
        <v>2706</v>
      </c>
      <c r="D1554" s="488" t="s">
        <v>2707</v>
      </c>
      <c r="E1554" s="520">
        <v>2105.4</v>
      </c>
      <c r="F1554" s="525"/>
    </row>
    <row r="1555" spans="2:6">
      <c r="B1555" s="519"/>
      <c r="C1555" s="506" t="s">
        <v>1429</v>
      </c>
      <c r="D1555" s="488" t="s">
        <v>91</v>
      </c>
      <c r="E1555" s="520">
        <v>2200</v>
      </c>
      <c r="F1555" s="525"/>
    </row>
    <row r="1556" spans="2:6">
      <c r="B1556" s="519"/>
      <c r="C1556" s="506" t="s">
        <v>1430</v>
      </c>
      <c r="D1556" s="488" t="s">
        <v>91</v>
      </c>
      <c r="E1556" s="520">
        <v>2200</v>
      </c>
      <c r="F1556" s="525"/>
    </row>
    <row r="1557" spans="2:6">
      <c r="B1557" s="519"/>
      <c r="C1557" s="506" t="s">
        <v>1433</v>
      </c>
      <c r="D1557" s="488" t="s">
        <v>91</v>
      </c>
      <c r="E1557" s="520">
        <v>2600</v>
      </c>
      <c r="F1557" s="525"/>
    </row>
    <row r="1558" spans="2:6">
      <c r="B1558" s="519"/>
      <c r="C1558" s="506" t="s">
        <v>1047</v>
      </c>
      <c r="D1558" s="488" t="s">
        <v>100</v>
      </c>
      <c r="E1558" s="520">
        <v>28664.18</v>
      </c>
      <c r="F1558" s="525"/>
    </row>
    <row r="1559" spans="2:6">
      <c r="B1559" s="519"/>
      <c r="C1559" s="506" t="s">
        <v>1048</v>
      </c>
      <c r="D1559" s="488" t="s">
        <v>101</v>
      </c>
      <c r="E1559" s="520">
        <v>9399</v>
      </c>
      <c r="F1559" s="525"/>
    </row>
    <row r="1560" spans="2:6">
      <c r="B1560" s="519"/>
      <c r="C1560" s="589" t="s">
        <v>2669</v>
      </c>
      <c r="D1560" s="488" t="s">
        <v>2670</v>
      </c>
      <c r="E1560" s="520">
        <v>125000</v>
      </c>
      <c r="F1560" s="525"/>
    </row>
    <row r="1561" spans="2:6">
      <c r="B1561" s="519"/>
      <c r="C1561" s="589" t="s">
        <v>2708</v>
      </c>
      <c r="D1561" s="488" t="s">
        <v>2709</v>
      </c>
      <c r="E1561" s="520">
        <v>229207.38</v>
      </c>
      <c r="F1561" s="525"/>
    </row>
    <row r="1562" spans="2:6">
      <c r="B1562" s="519"/>
      <c r="C1562" s="506" t="s">
        <v>1409</v>
      </c>
      <c r="D1562" s="488" t="s">
        <v>76</v>
      </c>
      <c r="E1562" s="520">
        <v>70614.600000000006</v>
      </c>
      <c r="F1562" s="525"/>
    </row>
    <row r="1563" spans="2:6">
      <c r="B1563" s="519"/>
      <c r="C1563" s="506" t="s">
        <v>1410</v>
      </c>
      <c r="D1563" s="488" t="s">
        <v>76</v>
      </c>
      <c r="E1563" s="520">
        <v>136850</v>
      </c>
      <c r="F1563" s="525"/>
    </row>
    <row r="1564" spans="2:6">
      <c r="B1564" s="519"/>
      <c r="C1564" s="506" t="s">
        <v>1411</v>
      </c>
      <c r="D1564" s="488" t="s">
        <v>76</v>
      </c>
      <c r="E1564" s="520">
        <v>109480</v>
      </c>
      <c r="F1564" s="525"/>
    </row>
    <row r="1565" spans="2:6">
      <c r="B1565" s="519"/>
      <c r="C1565" s="506" t="s">
        <v>1412</v>
      </c>
      <c r="D1565" s="488" t="s">
        <v>76</v>
      </c>
      <c r="E1565" s="520">
        <v>205275</v>
      </c>
      <c r="F1565" s="525"/>
    </row>
    <row r="1566" spans="2:6">
      <c r="B1566" s="519"/>
      <c r="C1566" s="506" t="s">
        <v>1413</v>
      </c>
      <c r="D1566" s="488" t="s">
        <v>76</v>
      </c>
      <c r="E1566" s="520">
        <v>70614.600000000006</v>
      </c>
      <c r="F1566" s="525"/>
    </row>
    <row r="1567" spans="2:6">
      <c r="B1567" s="519"/>
      <c r="C1567" s="506" t="s">
        <v>1414</v>
      </c>
      <c r="D1567" s="488" t="s">
        <v>76</v>
      </c>
      <c r="E1567" s="520">
        <v>109480</v>
      </c>
      <c r="F1567" s="525"/>
    </row>
    <row r="1568" spans="2:6">
      <c r="B1568" s="519"/>
      <c r="C1568" s="506" t="s">
        <v>1415</v>
      </c>
      <c r="D1568" s="488" t="s">
        <v>76</v>
      </c>
      <c r="E1568" s="520">
        <v>205275</v>
      </c>
      <c r="F1568" s="525"/>
    </row>
    <row r="1569" spans="2:6">
      <c r="B1569" s="519"/>
      <c r="C1569" s="506" t="s">
        <v>1417</v>
      </c>
      <c r="D1569" s="488" t="s">
        <v>78</v>
      </c>
      <c r="E1569" s="520">
        <v>10580</v>
      </c>
      <c r="F1569" s="525"/>
    </row>
    <row r="1570" spans="2:6">
      <c r="B1570" s="519"/>
      <c r="C1570" s="506" t="s">
        <v>1418</v>
      </c>
      <c r="D1570" s="488" t="s">
        <v>83</v>
      </c>
      <c r="E1570" s="520">
        <v>25461</v>
      </c>
      <c r="F1570" s="525"/>
    </row>
    <row r="1571" spans="2:6">
      <c r="B1571" s="519"/>
      <c r="C1571" s="506" t="s">
        <v>1419</v>
      </c>
      <c r="D1571" s="488" t="s">
        <v>84</v>
      </c>
      <c r="E1571" s="520">
        <v>3519</v>
      </c>
      <c r="F1571" s="525"/>
    </row>
    <row r="1572" spans="2:6">
      <c r="B1572" s="519"/>
      <c r="C1572" s="506" t="s">
        <v>1420</v>
      </c>
      <c r="D1572" s="488" t="s">
        <v>84</v>
      </c>
      <c r="E1572" s="520">
        <v>3519</v>
      </c>
      <c r="F1572" s="525"/>
    </row>
    <row r="1573" spans="2:6">
      <c r="B1573" s="519"/>
      <c r="C1573" s="506" t="s">
        <v>1421</v>
      </c>
      <c r="D1573" s="488" t="s">
        <v>85</v>
      </c>
      <c r="E1573" s="520">
        <v>49708.75</v>
      </c>
      <c r="F1573" s="525"/>
    </row>
    <row r="1574" spans="2:6">
      <c r="B1574" s="519"/>
      <c r="C1574" s="506" t="s">
        <v>1422</v>
      </c>
      <c r="D1574" s="488" t="s">
        <v>86</v>
      </c>
      <c r="E1574" s="520">
        <v>36432</v>
      </c>
      <c r="F1574" s="525"/>
    </row>
    <row r="1575" spans="2:6">
      <c r="B1575" s="519"/>
      <c r="C1575" s="506" t="s">
        <v>1423</v>
      </c>
      <c r="D1575" s="488" t="s">
        <v>87</v>
      </c>
      <c r="E1575" s="520">
        <v>262857.14</v>
      </c>
      <c r="F1575" s="525"/>
    </row>
    <row r="1576" spans="2:6">
      <c r="B1576" s="519"/>
      <c r="C1576" s="506" t="s">
        <v>1424</v>
      </c>
      <c r="D1576" s="488" t="s">
        <v>88</v>
      </c>
      <c r="E1576" s="520">
        <v>7204.18</v>
      </c>
      <c r="F1576" s="525"/>
    </row>
    <row r="1577" spans="2:6">
      <c r="B1577" s="519"/>
      <c r="C1577" s="506" t="s">
        <v>1425</v>
      </c>
      <c r="D1577" s="488" t="s">
        <v>89</v>
      </c>
      <c r="E1577" s="520">
        <v>69600</v>
      </c>
      <c r="F1577" s="525"/>
    </row>
    <row r="1578" spans="2:6">
      <c r="B1578" s="519"/>
      <c r="C1578" s="506" t="s">
        <v>1426</v>
      </c>
      <c r="D1578" s="488" t="s">
        <v>89</v>
      </c>
      <c r="E1578" s="520">
        <v>69600</v>
      </c>
      <c r="F1578" s="525"/>
    </row>
    <row r="1579" spans="2:6">
      <c r="B1579" s="519"/>
      <c r="C1579" s="506" t="s">
        <v>1427</v>
      </c>
      <c r="D1579" s="488" t="s">
        <v>89</v>
      </c>
      <c r="E1579" s="520">
        <v>69600</v>
      </c>
      <c r="F1579" s="525"/>
    </row>
    <row r="1580" spans="2:6">
      <c r="B1580" s="519"/>
      <c r="C1580" s="506" t="s">
        <v>1428</v>
      </c>
      <c r="D1580" s="488" t="s">
        <v>90</v>
      </c>
      <c r="E1580" s="520">
        <v>1800</v>
      </c>
      <c r="F1580" s="525"/>
    </row>
    <row r="1581" spans="2:6">
      <c r="B1581" s="519"/>
      <c r="C1581" s="506" t="s">
        <v>1431</v>
      </c>
      <c r="D1581" s="488" t="s">
        <v>92</v>
      </c>
      <c r="E1581" s="520">
        <v>42711.29</v>
      </c>
      <c r="F1581" s="525"/>
    </row>
    <row r="1582" spans="2:6">
      <c r="B1582" s="519"/>
      <c r="C1582" s="506" t="s">
        <v>1432</v>
      </c>
      <c r="D1582" s="488" t="s">
        <v>93</v>
      </c>
      <c r="E1582" s="520">
        <v>198447.8</v>
      </c>
      <c r="F1582" s="525"/>
    </row>
    <row r="1583" spans="2:6">
      <c r="B1583" s="519"/>
      <c r="C1583" s="506" t="s">
        <v>1434</v>
      </c>
      <c r="D1583" s="488" t="s">
        <v>94</v>
      </c>
      <c r="E1583" s="520">
        <v>70695.039999999994</v>
      </c>
      <c r="F1583" s="525"/>
    </row>
    <row r="1584" spans="2:6">
      <c r="B1584" s="519"/>
      <c r="C1584" s="506" t="s">
        <v>1435</v>
      </c>
      <c r="D1584" s="488" t="s">
        <v>95</v>
      </c>
      <c r="E1584" s="520">
        <v>35500</v>
      </c>
      <c r="F1584" s="525"/>
    </row>
    <row r="1585" spans="2:6">
      <c r="B1585" s="519"/>
      <c r="C1585" s="506" t="s">
        <v>1436</v>
      </c>
      <c r="D1585" s="488" t="s">
        <v>95</v>
      </c>
      <c r="E1585" s="520">
        <v>35500</v>
      </c>
      <c r="F1585" s="525"/>
    </row>
    <row r="1586" spans="2:6">
      <c r="B1586" s="519"/>
      <c r="C1586" s="506" t="s">
        <v>1051</v>
      </c>
      <c r="D1586" s="488" t="s">
        <v>103</v>
      </c>
      <c r="E1586" s="520">
        <v>225000</v>
      </c>
      <c r="F1586" s="525"/>
    </row>
    <row r="1587" spans="2:6">
      <c r="B1587" s="519"/>
      <c r="C1587" s="506" t="s">
        <v>1052</v>
      </c>
      <c r="D1587" s="488" t="s">
        <v>104</v>
      </c>
      <c r="E1587" s="520">
        <v>154000</v>
      </c>
      <c r="F1587" s="525"/>
    </row>
    <row r="1588" spans="2:6">
      <c r="B1588" s="519"/>
      <c r="C1588" s="506" t="s">
        <v>1068</v>
      </c>
      <c r="D1588" s="488" t="s">
        <v>1730</v>
      </c>
      <c r="E1588" s="520">
        <v>1241896.5</v>
      </c>
      <c r="F1588" s="525"/>
    </row>
    <row r="1589" spans="2:6">
      <c r="B1589" s="519"/>
      <c r="C1589" s="506" t="s">
        <v>1069</v>
      </c>
      <c r="D1589" s="488" t="s">
        <v>1731</v>
      </c>
      <c r="E1589" s="520">
        <v>5570188.7599999998</v>
      </c>
      <c r="F1589" s="525"/>
    </row>
    <row r="1590" spans="2:6">
      <c r="B1590" s="519"/>
      <c r="C1590" s="506" t="s">
        <v>1070</v>
      </c>
      <c r="D1590" s="488" t="s">
        <v>114</v>
      </c>
      <c r="E1590" s="520">
        <v>896112.29</v>
      </c>
      <c r="F1590" s="525"/>
    </row>
    <row r="1591" spans="2:6">
      <c r="B1591" s="519"/>
      <c r="C1591" s="506" t="s">
        <v>1071</v>
      </c>
      <c r="D1591" s="488" t="s">
        <v>1732</v>
      </c>
      <c r="E1591" s="520">
        <v>616757.31000000006</v>
      </c>
      <c r="F1591" s="525"/>
    </row>
    <row r="1592" spans="2:6">
      <c r="B1592" s="519"/>
      <c r="C1592" s="506" t="s">
        <v>1072</v>
      </c>
      <c r="D1592" s="488" t="s">
        <v>115</v>
      </c>
      <c r="E1592" s="520">
        <v>10789830.99</v>
      </c>
      <c r="F1592" s="525"/>
    </row>
    <row r="1593" spans="2:6">
      <c r="B1593" s="519"/>
      <c r="C1593" s="506" t="s">
        <v>1073</v>
      </c>
      <c r="D1593" s="488" t="s">
        <v>116</v>
      </c>
      <c r="E1593" s="520">
        <v>207339.41</v>
      </c>
      <c r="F1593" s="525"/>
    </row>
    <row r="1594" spans="2:6">
      <c r="B1594" s="519"/>
      <c r="C1594" s="506" t="s">
        <v>1074</v>
      </c>
      <c r="D1594" s="488" t="s">
        <v>1736</v>
      </c>
      <c r="E1594" s="520">
        <v>480662.95</v>
      </c>
      <c r="F1594" s="525"/>
    </row>
    <row r="1595" spans="2:6">
      <c r="B1595" s="519"/>
      <c r="C1595" s="589" t="s">
        <v>1075</v>
      </c>
      <c r="D1595" s="488" t="s">
        <v>1738</v>
      </c>
      <c r="E1595" s="520">
        <v>5814680.3600000003</v>
      </c>
      <c r="F1595" s="525"/>
    </row>
    <row r="1596" spans="2:6">
      <c r="B1596" s="519"/>
      <c r="C1596" s="506" t="s">
        <v>3604</v>
      </c>
      <c r="D1596" s="488" t="s">
        <v>3605</v>
      </c>
      <c r="E1596" s="520">
        <v>229200</v>
      </c>
      <c r="F1596" s="525"/>
    </row>
    <row r="1597" spans="2:6">
      <c r="B1597" s="519"/>
      <c r="C1597" s="589" t="s">
        <v>4279</v>
      </c>
      <c r="D1597" s="488" t="s">
        <v>4295</v>
      </c>
      <c r="E1597" s="520">
        <v>291727.90000000002</v>
      </c>
      <c r="F1597" s="525"/>
    </row>
    <row r="1598" spans="2:6">
      <c r="B1598" s="519"/>
      <c r="C1598" s="589" t="s">
        <v>4280</v>
      </c>
      <c r="D1598" s="488" t="s">
        <v>4296</v>
      </c>
      <c r="E1598" s="520">
        <v>291727.90000000002</v>
      </c>
      <c r="F1598" s="525"/>
    </row>
    <row r="1599" spans="2:6">
      <c r="B1599" s="519"/>
      <c r="C1599" s="589" t="s">
        <v>4281</v>
      </c>
      <c r="D1599" s="488" t="s">
        <v>4297</v>
      </c>
      <c r="E1599" s="520">
        <v>291727.90000000002</v>
      </c>
      <c r="F1599" s="525"/>
    </row>
    <row r="1600" spans="2:6">
      <c r="B1600" s="519"/>
      <c r="C1600" s="589" t="s">
        <v>4282</v>
      </c>
      <c r="D1600" s="488" t="s">
        <v>4298</v>
      </c>
      <c r="E1600" s="520">
        <v>291727.90000000002</v>
      </c>
      <c r="F1600" s="525"/>
    </row>
    <row r="1601" spans="2:6">
      <c r="B1601" s="519"/>
      <c r="C1601" s="589" t="s">
        <v>4283</v>
      </c>
      <c r="D1601" s="488" t="s">
        <v>4299</v>
      </c>
      <c r="E1601" s="520">
        <v>291727.90000000002</v>
      </c>
      <c r="F1601" s="525"/>
    </row>
    <row r="1602" spans="2:6">
      <c r="B1602" s="519"/>
      <c r="C1602" s="589" t="s">
        <v>4284</v>
      </c>
      <c r="D1602" s="488" t="s">
        <v>4300</v>
      </c>
      <c r="E1602" s="520">
        <v>291727.90000000002</v>
      </c>
      <c r="F1602" s="525"/>
    </row>
    <row r="1603" spans="2:6">
      <c r="B1603" s="519"/>
      <c r="C1603" s="589" t="s">
        <v>4285</v>
      </c>
      <c r="D1603" s="488" t="s">
        <v>4301</v>
      </c>
      <c r="E1603" s="520">
        <v>291727.90000000002</v>
      </c>
      <c r="F1603" s="525"/>
    </row>
    <row r="1604" spans="2:6">
      <c r="B1604" s="519"/>
      <c r="C1604" s="589" t="s">
        <v>4286</v>
      </c>
      <c r="D1604" s="488" t="s">
        <v>4302</v>
      </c>
      <c r="E1604" s="520">
        <v>167262</v>
      </c>
      <c r="F1604" s="525"/>
    </row>
    <row r="1605" spans="2:6">
      <c r="B1605" s="519"/>
      <c r="C1605" s="589" t="s">
        <v>4287</v>
      </c>
      <c r="D1605" s="488" t="s">
        <v>4303</v>
      </c>
      <c r="E1605" s="520">
        <v>263518.05</v>
      </c>
      <c r="F1605" s="525"/>
    </row>
    <row r="1606" spans="2:6">
      <c r="B1606" s="519"/>
      <c r="C1606" s="589" t="s">
        <v>4288</v>
      </c>
      <c r="D1606" s="488" t="s">
        <v>4304</v>
      </c>
      <c r="E1606" s="520">
        <v>263518.05</v>
      </c>
      <c r="F1606" s="525"/>
    </row>
    <row r="1607" spans="2:6">
      <c r="B1607" s="519"/>
      <c r="C1607" s="589" t="s">
        <v>4289</v>
      </c>
      <c r="D1607" s="488" t="s">
        <v>4305</v>
      </c>
      <c r="E1607" s="520">
        <v>150800</v>
      </c>
      <c r="F1607" s="525"/>
    </row>
    <row r="1608" spans="2:6">
      <c r="B1608" s="519"/>
      <c r="C1608" s="589" t="s">
        <v>4290</v>
      </c>
      <c r="D1608" s="488" t="s">
        <v>4306</v>
      </c>
      <c r="E1608" s="520">
        <v>7081.8</v>
      </c>
      <c r="F1608" s="525"/>
    </row>
    <row r="1609" spans="2:6">
      <c r="B1609" s="519"/>
      <c r="C1609" s="589" t="s">
        <v>4291</v>
      </c>
      <c r="D1609" s="488" t="s">
        <v>4306</v>
      </c>
      <c r="E1609" s="520">
        <v>7081.8</v>
      </c>
      <c r="F1609" s="525"/>
    </row>
    <row r="1610" spans="2:6">
      <c r="B1610" s="519"/>
      <c r="C1610" s="589" t="s">
        <v>4292</v>
      </c>
      <c r="D1610" s="488" t="s">
        <v>4306</v>
      </c>
      <c r="E1610" s="520">
        <v>7081.8</v>
      </c>
      <c r="F1610" s="525"/>
    </row>
    <row r="1611" spans="2:6">
      <c r="B1611" s="519"/>
      <c r="C1611" s="589" t="s">
        <v>4293</v>
      </c>
      <c r="D1611" s="488" t="s">
        <v>4306</v>
      </c>
      <c r="E1611" s="520">
        <v>7081.8</v>
      </c>
      <c r="F1611" s="525"/>
    </row>
    <row r="1612" spans="2:6">
      <c r="B1612" s="519"/>
      <c r="C1612" s="589" t="s">
        <v>4294</v>
      </c>
      <c r="D1612" s="488" t="s">
        <v>4306</v>
      </c>
      <c r="E1612" s="520">
        <v>7081.8</v>
      </c>
      <c r="F1612" s="525"/>
    </row>
    <row r="1613" spans="2:6">
      <c r="B1613" s="519"/>
      <c r="C1613" s="589"/>
      <c r="D1613" s="488"/>
      <c r="E1613" s="520"/>
      <c r="F1613" s="525"/>
    </row>
    <row r="1614" spans="2:6">
      <c r="B1614" s="526"/>
      <c r="C1614" s="527"/>
      <c r="D1614" s="713" t="s">
        <v>865</v>
      </c>
      <c r="E1614" s="714">
        <v>60516281.589999944</v>
      </c>
      <c r="F1614" s="528"/>
    </row>
    <row r="1616" spans="2:6">
      <c r="E1616" s="529">
        <v>-5.9604644775390625E-8</v>
      </c>
    </row>
    <row r="1617" spans="5:5">
      <c r="E1617" s="530"/>
    </row>
    <row r="1618" spans="5:5">
      <c r="E1618" s="529"/>
    </row>
  </sheetData>
  <autoFilter ref="B8:E1614">
    <filterColumn colId="0" showButton="0"/>
  </autoFilter>
  <mergeCells count="5">
    <mergeCell ref="B8:C8"/>
    <mergeCell ref="C2:F2"/>
    <mergeCell ref="C3:F3"/>
    <mergeCell ref="C4:F4"/>
    <mergeCell ref="D5:E5"/>
  </mergeCells>
  <phoneticPr fontId="26" type="noConversion"/>
  <printOptions horizontalCentered="1"/>
  <pageMargins left="0.51181102362204722" right="0.47244094488188981" top="0.48" bottom="0.33" header="0.31496062992125984" footer="0.31496062992125984"/>
  <pageSetup fitToHeight="0" orientation="landscape" r:id="rId1"/>
  <headerFooter>
    <oddFooter>&amp;R&amp;"Arial,Normal"&amp;9&amp;P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9"/>
  <sheetViews>
    <sheetView showGridLines="0" zoomScale="80" zoomScaleNormal="80" workbookViewId="0">
      <pane ySplit="5" topLeftCell="A6" activePane="bottomLeft" state="frozen"/>
      <selection sqref="A1:XFD1048576"/>
      <selection pane="bottomLeft" activeCell="E24" sqref="E24"/>
    </sheetView>
  </sheetViews>
  <sheetFormatPr baseColWidth="10" defaultRowHeight="12.75"/>
  <cols>
    <col min="1" max="1" width="2.42578125" style="447" customWidth="1"/>
    <col min="2" max="2" width="4.85546875" style="447" customWidth="1"/>
    <col min="3" max="3" width="34.28515625" style="447" customWidth="1"/>
    <col min="4" max="4" width="84.42578125" style="447" customWidth="1"/>
    <col min="5" max="5" width="31.7109375" style="447" customWidth="1"/>
    <col min="6" max="6" width="4.85546875" style="447" customWidth="1"/>
    <col min="7" max="7" width="4.42578125" style="447" customWidth="1"/>
    <col min="8" max="16384" width="11.42578125" style="447"/>
  </cols>
  <sheetData>
    <row r="2" spans="2:9" s="237" customFormat="1">
      <c r="B2" s="656"/>
      <c r="C2" s="1263" t="s">
        <v>1172</v>
      </c>
      <c r="D2" s="1263"/>
      <c r="E2" s="1263"/>
      <c r="F2" s="1264"/>
    </row>
    <row r="3" spans="2:9" s="237" customFormat="1">
      <c r="B3" s="725"/>
      <c r="C3" s="1574" t="s">
        <v>4394</v>
      </c>
      <c r="D3" s="1574"/>
      <c r="E3" s="1574"/>
      <c r="F3" s="1575"/>
    </row>
    <row r="4" spans="2:9" s="237" customFormat="1">
      <c r="B4" s="720"/>
      <c r="C4" s="1564" t="s">
        <v>2101</v>
      </c>
      <c r="D4" s="1564"/>
      <c r="E4" s="1564"/>
      <c r="F4" s="1565"/>
    </row>
    <row r="5" spans="2:9">
      <c r="B5" s="448"/>
      <c r="C5" s="449" t="s">
        <v>2104</v>
      </c>
      <c r="D5" s="1304" t="s">
        <v>3789</v>
      </c>
      <c r="E5" s="1304"/>
      <c r="F5" s="161"/>
      <c r="G5" s="450"/>
      <c r="H5" s="450"/>
      <c r="I5" s="450"/>
    </row>
    <row r="6" spans="2:9">
      <c r="B6" s="448"/>
      <c r="C6" s="451"/>
      <c r="D6" s="452"/>
      <c r="E6" s="452"/>
      <c r="F6" s="453"/>
    </row>
    <row r="7" spans="2:9" s="188" customFormat="1">
      <c r="B7" s="454"/>
      <c r="C7" s="1106"/>
      <c r="D7" s="454"/>
      <c r="E7" s="454"/>
      <c r="F7" s="1106"/>
    </row>
    <row r="8" spans="2:9" s="202" customFormat="1">
      <c r="B8" s="1563" t="s">
        <v>1169</v>
      </c>
      <c r="C8" s="1349"/>
      <c r="D8" s="1107" t="s">
        <v>1173</v>
      </c>
      <c r="E8" s="1107" t="s">
        <v>1171</v>
      </c>
      <c r="F8" s="722"/>
    </row>
    <row r="9" spans="2:9" s="188" customFormat="1">
      <c r="B9" s="455"/>
      <c r="C9" s="456"/>
      <c r="D9" s="456"/>
      <c r="E9" s="456"/>
      <c r="F9" s="457"/>
    </row>
    <row r="10" spans="2:9" ht="25.5">
      <c r="B10" s="458"/>
      <c r="C10" s="1108"/>
      <c r="D10" s="461" t="s">
        <v>1592</v>
      </c>
      <c r="E10" s="918"/>
      <c r="F10" s="460"/>
    </row>
    <row r="11" spans="2:9">
      <c r="B11" s="458"/>
      <c r="C11" s="1108"/>
      <c r="D11" s="461"/>
      <c r="E11" s="918"/>
      <c r="F11" s="460"/>
    </row>
    <row r="12" spans="2:9">
      <c r="B12" s="458"/>
      <c r="C12" s="1108"/>
      <c r="D12" s="461"/>
      <c r="E12" s="918"/>
      <c r="F12" s="460"/>
    </row>
    <row r="13" spans="2:9">
      <c r="B13" s="458"/>
      <c r="C13" s="1108"/>
      <c r="D13" s="461"/>
      <c r="E13" s="918"/>
      <c r="F13" s="460"/>
    </row>
    <row r="14" spans="2:9">
      <c r="B14" s="458"/>
      <c r="C14" s="1108"/>
      <c r="D14" s="461"/>
      <c r="E14" s="918"/>
      <c r="F14" s="460"/>
    </row>
    <row r="15" spans="2:9">
      <c r="B15" s="458"/>
      <c r="C15" s="1108"/>
      <c r="D15" s="461"/>
      <c r="E15" s="918"/>
      <c r="F15" s="460"/>
    </row>
    <row r="16" spans="2:9">
      <c r="B16" s="458"/>
      <c r="C16" s="1108"/>
      <c r="D16" s="461"/>
      <c r="E16" s="918"/>
      <c r="F16" s="460"/>
    </row>
    <row r="17" spans="2:6">
      <c r="B17" s="458"/>
      <c r="C17" s="1108"/>
      <c r="D17" s="461"/>
      <c r="E17" s="918"/>
      <c r="F17" s="460"/>
    </row>
    <row r="18" spans="2:6">
      <c r="B18" s="458"/>
      <c r="C18" s="1108"/>
      <c r="D18" s="461"/>
      <c r="E18" s="918"/>
      <c r="F18" s="460"/>
    </row>
    <row r="19" spans="2:6">
      <c r="B19" s="458"/>
      <c r="C19" s="1108"/>
      <c r="D19" s="461"/>
      <c r="E19" s="918"/>
      <c r="F19" s="460"/>
    </row>
    <row r="20" spans="2:6">
      <c r="B20" s="458"/>
      <c r="C20" s="1108"/>
      <c r="D20" s="461"/>
      <c r="E20" s="918"/>
      <c r="F20" s="460"/>
    </row>
    <row r="21" spans="2:6">
      <c r="B21" s="458"/>
      <c r="C21" s="1108"/>
      <c r="D21" s="461"/>
      <c r="E21" s="918"/>
      <c r="F21" s="460"/>
    </row>
    <row r="22" spans="2:6">
      <c r="B22" s="458"/>
      <c r="C22" s="1108"/>
      <c r="D22" s="461"/>
      <c r="E22" s="918"/>
      <c r="F22" s="460"/>
    </row>
    <row r="23" spans="2:6">
      <c r="B23" s="458"/>
      <c r="C23" s="1108"/>
      <c r="D23" s="461"/>
      <c r="E23" s="918"/>
      <c r="F23" s="460"/>
    </row>
    <row r="24" spans="2:6">
      <c r="B24" s="458"/>
      <c r="C24" s="1108"/>
      <c r="D24" s="461"/>
      <c r="E24" s="918"/>
      <c r="F24" s="460"/>
    </row>
    <row r="25" spans="2:6">
      <c r="B25" s="458"/>
      <c r="C25" s="1108"/>
      <c r="D25" s="461"/>
      <c r="E25" s="918"/>
      <c r="F25" s="460"/>
    </row>
    <row r="26" spans="2:6">
      <c r="B26" s="458"/>
      <c r="C26" s="1108"/>
      <c r="D26" s="461"/>
      <c r="E26" s="918"/>
      <c r="F26" s="460"/>
    </row>
    <row r="27" spans="2:6">
      <c r="B27" s="458"/>
      <c r="C27" s="1108"/>
      <c r="D27" s="461"/>
      <c r="E27" s="918"/>
      <c r="F27" s="460"/>
    </row>
    <row r="28" spans="2:6">
      <c r="B28" s="458"/>
      <c r="C28" s="1108"/>
      <c r="D28" s="461"/>
      <c r="E28" s="918"/>
      <c r="F28" s="460"/>
    </row>
    <row r="29" spans="2:6">
      <c r="B29" s="458"/>
      <c r="C29" s="1108"/>
      <c r="D29" s="461"/>
      <c r="E29" s="459"/>
      <c r="F29" s="460"/>
    </row>
    <row r="30" spans="2:6">
      <c r="B30" s="458"/>
      <c r="C30" s="446"/>
      <c r="D30" s="723"/>
      <c r="E30" s="724">
        <v>0</v>
      </c>
      <c r="F30" s="460"/>
    </row>
    <row r="31" spans="2:6">
      <c r="B31" s="463"/>
      <c r="C31" s="464"/>
      <c r="D31" s="465"/>
      <c r="E31" s="466"/>
      <c r="F31" s="467"/>
    </row>
    <row r="33" spans="2:6">
      <c r="B33" s="1560" t="s">
        <v>2516</v>
      </c>
      <c r="C33" s="1560"/>
      <c r="D33" s="1560"/>
      <c r="E33" s="1560"/>
      <c r="F33" s="1560"/>
    </row>
    <row r="35" spans="2:6">
      <c r="E35" s="1074">
        <v>-758834903.34000003</v>
      </c>
    </row>
    <row r="37" spans="2:6" s="799" customFormat="1" ht="12">
      <c r="B37" s="1551" t="s">
        <v>2873</v>
      </c>
      <c r="C37" s="1551"/>
      <c r="D37" s="809"/>
      <c r="E37" s="1566" t="s">
        <v>2872</v>
      </c>
      <c r="F37" s="1566"/>
    </row>
    <row r="38" spans="2:6" s="799" customFormat="1" ht="12">
      <c r="B38" s="1561" t="s">
        <v>134</v>
      </c>
      <c r="C38" s="1561"/>
      <c r="E38" s="1562" t="s">
        <v>1498</v>
      </c>
      <c r="F38" s="1562"/>
    </row>
    <row r="39" spans="2:6" s="799" customFormat="1" ht="12">
      <c r="B39" s="1552" t="s">
        <v>1016</v>
      </c>
      <c r="C39" s="1552"/>
      <c r="E39" s="1553" t="s">
        <v>1499</v>
      </c>
      <c r="F39" s="1553"/>
    </row>
  </sheetData>
  <mergeCells count="12">
    <mergeCell ref="B38:C38"/>
    <mergeCell ref="E38:F38"/>
    <mergeCell ref="B39:C39"/>
    <mergeCell ref="E39:F39"/>
    <mergeCell ref="B33:F33"/>
    <mergeCell ref="B37:C37"/>
    <mergeCell ref="E37:F37"/>
    <mergeCell ref="C2:F2"/>
    <mergeCell ref="C3:F3"/>
    <mergeCell ref="C4:F4"/>
    <mergeCell ref="D5:E5"/>
    <mergeCell ref="B8:C8"/>
  </mergeCells>
  <printOptions horizontalCentered="1"/>
  <pageMargins left="0.59055118110236227" right="0.70866141732283472" top="0.74803149606299213" bottom="0.74803149606299213" header="0.31496062992125984" footer="0.31496062992125984"/>
  <pageSetup scale="76" fitToHeight="0" orientation="landscape" r:id="rId1"/>
  <headerFooter>
    <oddFooter>&amp;R&amp;"Arial,Normal"&amp;9&amp;P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2:I353"/>
  <sheetViews>
    <sheetView showGridLines="0" zoomScale="80" zoomScaleNormal="80" workbookViewId="0">
      <pane ySplit="5" topLeftCell="A289" activePane="bottomLeft" state="frozen"/>
      <selection sqref="A1:XFD1048576"/>
      <selection pane="bottomLeft" activeCell="D293" sqref="D293"/>
    </sheetView>
  </sheetViews>
  <sheetFormatPr baseColWidth="10" defaultRowHeight="12.75"/>
  <cols>
    <col min="1" max="1" width="11.42578125" style="447"/>
    <col min="2" max="2" width="4.85546875" style="447" customWidth="1"/>
    <col min="3" max="3" width="30.85546875" style="447" customWidth="1"/>
    <col min="4" max="4" width="84.42578125" style="447" customWidth="1"/>
    <col min="5" max="5" width="31.7109375" style="447" customWidth="1"/>
    <col min="6" max="6" width="4.85546875" style="447" customWidth="1"/>
    <col min="7" max="7" width="4.42578125" style="447" customWidth="1"/>
    <col min="8" max="16384" width="11.42578125" style="447"/>
  </cols>
  <sheetData>
    <row r="2" spans="2:9" s="237" customFormat="1">
      <c r="B2" s="656"/>
      <c r="C2" s="1263" t="s">
        <v>1172</v>
      </c>
      <c r="D2" s="1263"/>
      <c r="E2" s="1263"/>
      <c r="F2" s="1264"/>
    </row>
    <row r="3" spans="2:9" s="237" customFormat="1">
      <c r="B3" s="725"/>
      <c r="C3" s="1574" t="s">
        <v>4394</v>
      </c>
      <c r="D3" s="1574"/>
      <c r="E3" s="1574"/>
      <c r="F3" s="1575"/>
    </row>
    <row r="4" spans="2:9" s="237" customFormat="1">
      <c r="B4" s="720"/>
      <c r="C4" s="1564" t="s">
        <v>2101</v>
      </c>
      <c r="D4" s="1564"/>
      <c r="E4" s="1564"/>
      <c r="F4" s="1565"/>
    </row>
    <row r="5" spans="2:9">
      <c r="B5" s="448"/>
      <c r="C5" s="449" t="s">
        <v>2104</v>
      </c>
      <c r="D5" s="1304" t="s">
        <v>3789</v>
      </c>
      <c r="E5" s="1304"/>
      <c r="F5" s="161"/>
      <c r="G5" s="450"/>
      <c r="H5" s="450"/>
      <c r="I5" s="450"/>
    </row>
    <row r="6" spans="2:9">
      <c r="B6" s="448"/>
      <c r="C6" s="451"/>
      <c r="D6" s="452"/>
      <c r="E6" s="452"/>
      <c r="F6" s="453"/>
    </row>
    <row r="7" spans="2:9" s="188" customFormat="1">
      <c r="B7" s="454"/>
      <c r="C7" s="442"/>
      <c r="D7" s="454"/>
      <c r="E7" s="454"/>
      <c r="F7" s="442"/>
    </row>
    <row r="8" spans="2:9" s="202" customFormat="1">
      <c r="B8" s="1563" t="s">
        <v>1169</v>
      </c>
      <c r="C8" s="1349"/>
      <c r="D8" s="721" t="s">
        <v>1173</v>
      </c>
      <c r="E8" s="721" t="s">
        <v>1171</v>
      </c>
      <c r="F8" s="722"/>
    </row>
    <row r="9" spans="2:9" s="188" customFormat="1">
      <c r="B9" s="455"/>
      <c r="C9" s="456"/>
      <c r="D9" s="456"/>
      <c r="E9" s="456"/>
      <c r="F9" s="457"/>
    </row>
    <row r="10" spans="2:9">
      <c r="B10" s="458"/>
      <c r="C10" s="743" t="s">
        <v>3014</v>
      </c>
      <c r="D10" s="461" t="s">
        <v>2605</v>
      </c>
      <c r="E10" s="918">
        <v>4495819.45</v>
      </c>
      <c r="F10" s="460"/>
    </row>
    <row r="11" spans="2:9">
      <c r="B11" s="458"/>
      <c r="C11" s="743" t="s">
        <v>3015</v>
      </c>
      <c r="D11" s="461" t="s">
        <v>2606</v>
      </c>
      <c r="E11" s="918">
        <v>4829336.6399999997</v>
      </c>
      <c r="F11" s="460"/>
    </row>
    <row r="12" spans="2:9">
      <c r="B12" s="458"/>
      <c r="C12" s="743" t="s">
        <v>3016</v>
      </c>
      <c r="D12" s="461" t="s">
        <v>2607</v>
      </c>
      <c r="E12" s="918">
        <v>4042609.19</v>
      </c>
      <c r="F12" s="460"/>
    </row>
    <row r="13" spans="2:9">
      <c r="B13" s="458"/>
      <c r="C13" s="743" t="s">
        <v>3017</v>
      </c>
      <c r="D13" s="461" t="s">
        <v>2608</v>
      </c>
      <c r="E13" s="918">
        <v>5860322.1200000001</v>
      </c>
      <c r="F13" s="460"/>
    </row>
    <row r="14" spans="2:9">
      <c r="B14" s="458"/>
      <c r="C14" s="743" t="s">
        <v>3018</v>
      </c>
      <c r="D14" s="461" t="s">
        <v>3019</v>
      </c>
      <c r="E14" s="918">
        <v>10853622.279999999</v>
      </c>
      <c r="F14" s="460"/>
    </row>
    <row r="15" spans="2:9">
      <c r="B15" s="458"/>
      <c r="C15" s="743" t="s">
        <v>3020</v>
      </c>
      <c r="D15" s="461" t="s">
        <v>3021</v>
      </c>
      <c r="E15" s="918">
        <v>83084874.769999996</v>
      </c>
      <c r="F15" s="460"/>
    </row>
    <row r="16" spans="2:9">
      <c r="B16" s="458"/>
      <c r="C16" s="743" t="s">
        <v>3022</v>
      </c>
      <c r="D16" s="461" t="s">
        <v>2609</v>
      </c>
      <c r="E16" s="918">
        <v>563655.09</v>
      </c>
      <c r="F16" s="460"/>
    </row>
    <row r="17" spans="2:6">
      <c r="B17" s="458"/>
      <c r="C17" s="743" t="s">
        <v>3023</v>
      </c>
      <c r="D17" s="461" t="s">
        <v>2610</v>
      </c>
      <c r="E17" s="918">
        <v>7166959.9500000002</v>
      </c>
      <c r="F17" s="460"/>
    </row>
    <row r="18" spans="2:6">
      <c r="B18" s="458"/>
      <c r="C18" s="743" t="s">
        <v>3024</v>
      </c>
      <c r="D18" s="461" t="s">
        <v>2611</v>
      </c>
      <c r="E18" s="918">
        <v>4346804.13</v>
      </c>
      <c r="F18" s="460"/>
    </row>
    <row r="19" spans="2:6">
      <c r="B19" s="458"/>
      <c r="C19" s="743" t="s">
        <v>3025</v>
      </c>
      <c r="D19" s="461" t="s">
        <v>2612</v>
      </c>
      <c r="E19" s="918">
        <v>2900241.53</v>
      </c>
      <c r="F19" s="460"/>
    </row>
    <row r="20" spans="2:6">
      <c r="B20" s="458"/>
      <c r="C20" s="743" t="s">
        <v>3026</v>
      </c>
      <c r="D20" s="461" t="s">
        <v>2613</v>
      </c>
      <c r="E20" s="918">
        <v>674351.59</v>
      </c>
      <c r="F20" s="460"/>
    </row>
    <row r="21" spans="2:6">
      <c r="B21" s="458"/>
      <c r="C21" s="743" t="s">
        <v>3027</v>
      </c>
      <c r="D21" s="461" t="s">
        <v>2614</v>
      </c>
      <c r="E21" s="918">
        <v>192002.18</v>
      </c>
      <c r="F21" s="460"/>
    </row>
    <row r="22" spans="2:6">
      <c r="B22" s="458"/>
      <c r="C22" s="743" t="s">
        <v>3028</v>
      </c>
      <c r="D22" s="461" t="s">
        <v>2615</v>
      </c>
      <c r="E22" s="918">
        <v>7.52</v>
      </c>
      <c r="F22" s="460"/>
    </row>
    <row r="23" spans="2:6">
      <c r="B23" s="458"/>
      <c r="C23" s="743" t="s">
        <v>3029</v>
      </c>
      <c r="D23" s="461" t="s">
        <v>2616</v>
      </c>
      <c r="E23" s="918">
        <v>31311.21</v>
      </c>
      <c r="F23" s="460"/>
    </row>
    <row r="24" spans="2:6">
      <c r="B24" s="458"/>
      <c r="C24" s="743" t="s">
        <v>3030</v>
      </c>
      <c r="D24" s="461" t="s">
        <v>2617</v>
      </c>
      <c r="E24" s="918">
        <v>613809.06000000006</v>
      </c>
      <c r="F24" s="460"/>
    </row>
    <row r="25" spans="2:6">
      <c r="B25" s="458"/>
      <c r="C25" s="743" t="s">
        <v>3031</v>
      </c>
      <c r="D25" s="461" t="s">
        <v>2618</v>
      </c>
      <c r="E25" s="918">
        <v>191980.05</v>
      </c>
      <c r="F25" s="460"/>
    </row>
    <row r="26" spans="2:6">
      <c r="B26" s="458"/>
      <c r="C26" s="743" t="s">
        <v>3032</v>
      </c>
      <c r="D26" s="461" t="s">
        <v>2618</v>
      </c>
      <c r="E26" s="918">
        <v>618280</v>
      </c>
      <c r="F26" s="460"/>
    </row>
    <row r="27" spans="2:6">
      <c r="B27" s="458"/>
      <c r="C27" s="743" t="s">
        <v>3033</v>
      </c>
      <c r="D27" s="461" t="s">
        <v>2619</v>
      </c>
      <c r="E27" s="918">
        <v>18510.96</v>
      </c>
      <c r="F27" s="460"/>
    </row>
    <row r="28" spans="2:6">
      <c r="B28" s="458"/>
      <c r="C28" s="743" t="s">
        <v>3034</v>
      </c>
      <c r="D28" s="461" t="s">
        <v>2620</v>
      </c>
      <c r="E28" s="918">
        <v>836393.49</v>
      </c>
      <c r="F28" s="460"/>
    </row>
    <row r="29" spans="2:6">
      <c r="B29" s="458"/>
      <c r="C29" s="743" t="s">
        <v>3035</v>
      </c>
      <c r="D29" s="461" t="s">
        <v>2621</v>
      </c>
      <c r="E29" s="918">
        <v>577654.05000000005</v>
      </c>
      <c r="F29" s="460"/>
    </row>
    <row r="30" spans="2:6">
      <c r="B30" s="458"/>
      <c r="C30" s="743" t="s">
        <v>3036</v>
      </c>
      <c r="D30" s="461" t="s">
        <v>2622</v>
      </c>
      <c r="E30" s="918">
        <v>5167.87</v>
      </c>
      <c r="F30" s="460"/>
    </row>
    <row r="31" spans="2:6">
      <c r="B31" s="458"/>
      <c r="C31" s="743" t="s">
        <v>3037</v>
      </c>
      <c r="D31" s="461" t="s">
        <v>2623</v>
      </c>
      <c r="E31" s="918">
        <v>8924.3700000000008</v>
      </c>
      <c r="F31" s="460"/>
    </row>
    <row r="32" spans="2:6">
      <c r="B32" s="458"/>
      <c r="C32" s="743" t="s">
        <v>3038</v>
      </c>
      <c r="D32" s="461" t="s">
        <v>2624</v>
      </c>
      <c r="E32" s="918">
        <v>2061655.07</v>
      </c>
      <c r="F32" s="460"/>
    </row>
    <row r="33" spans="2:6">
      <c r="B33" s="458"/>
      <c r="C33" s="743" t="s">
        <v>3039</v>
      </c>
      <c r="D33" s="461" t="s">
        <v>2625</v>
      </c>
      <c r="E33" s="918">
        <v>1859796.08</v>
      </c>
      <c r="F33" s="460"/>
    </row>
    <row r="34" spans="2:6">
      <c r="B34" s="458"/>
      <c r="C34" s="743" t="s">
        <v>3040</v>
      </c>
      <c r="D34" s="461" t="s">
        <v>2626</v>
      </c>
      <c r="E34" s="918">
        <v>134011.98000000001</v>
      </c>
      <c r="F34" s="460"/>
    </row>
    <row r="35" spans="2:6">
      <c r="B35" s="458"/>
      <c r="C35" s="743" t="s">
        <v>3041</v>
      </c>
      <c r="D35" s="461" t="s">
        <v>2627</v>
      </c>
      <c r="E35" s="918">
        <v>50520.78</v>
      </c>
      <c r="F35" s="460"/>
    </row>
    <row r="36" spans="2:6">
      <c r="B36" s="458"/>
      <c r="C36" s="743" t="s">
        <v>3042</v>
      </c>
      <c r="D36" s="461" t="s">
        <v>2628</v>
      </c>
      <c r="E36" s="918">
        <v>61190.28</v>
      </c>
      <c r="F36" s="460"/>
    </row>
    <row r="37" spans="2:6">
      <c r="B37" s="458"/>
      <c r="C37" s="743" t="s">
        <v>3043</v>
      </c>
      <c r="D37" s="461" t="s">
        <v>2629</v>
      </c>
      <c r="E37" s="918">
        <v>86992.03</v>
      </c>
      <c r="F37" s="460"/>
    </row>
    <row r="38" spans="2:6">
      <c r="B38" s="458"/>
      <c r="C38" s="743" t="s">
        <v>3044</v>
      </c>
      <c r="D38" s="461" t="s">
        <v>2630</v>
      </c>
      <c r="E38" s="918">
        <v>65928.38</v>
      </c>
      <c r="F38" s="460"/>
    </row>
    <row r="39" spans="2:6">
      <c r="B39" s="458"/>
      <c r="C39" s="743" t="s">
        <v>3045</v>
      </c>
      <c r="D39" s="461" t="s">
        <v>3046</v>
      </c>
      <c r="E39" s="918">
        <v>346500.37</v>
      </c>
      <c r="F39" s="460"/>
    </row>
    <row r="40" spans="2:6">
      <c r="B40" s="458"/>
      <c r="C40" s="743" t="s">
        <v>3047</v>
      </c>
      <c r="D40" s="461" t="s">
        <v>2631</v>
      </c>
      <c r="E40" s="918">
        <v>63663.07</v>
      </c>
      <c r="F40" s="460"/>
    </row>
    <row r="41" spans="2:6">
      <c r="B41" s="458"/>
      <c r="C41" s="743" t="s">
        <v>3048</v>
      </c>
      <c r="D41" s="461" t="s">
        <v>2632</v>
      </c>
      <c r="E41" s="918">
        <v>176445.62</v>
      </c>
      <c r="F41" s="460"/>
    </row>
    <row r="42" spans="2:6">
      <c r="B42" s="458"/>
      <c r="C42" s="745" t="s">
        <v>3049</v>
      </c>
      <c r="D42" s="461"/>
      <c r="E42" s="918">
        <v>234305.96</v>
      </c>
      <c r="F42" s="460"/>
    </row>
    <row r="43" spans="2:6">
      <c r="B43" s="458"/>
      <c r="C43" s="743" t="s">
        <v>3050</v>
      </c>
      <c r="D43" s="461" t="s">
        <v>2633</v>
      </c>
      <c r="E43" s="918">
        <v>1324617.04</v>
      </c>
      <c r="F43" s="460"/>
    </row>
    <row r="44" spans="2:6">
      <c r="B44" s="458"/>
      <c r="C44" s="743" t="s">
        <v>3051</v>
      </c>
      <c r="D44" s="461" t="s">
        <v>3052</v>
      </c>
      <c r="E44" s="918">
        <v>90850.16</v>
      </c>
      <c r="F44" s="460"/>
    </row>
    <row r="45" spans="2:6">
      <c r="B45" s="458"/>
      <c r="C45" s="743" t="s">
        <v>3053</v>
      </c>
      <c r="D45" s="461" t="s">
        <v>2634</v>
      </c>
      <c r="E45" s="918">
        <v>1645116.18</v>
      </c>
      <c r="F45" s="460"/>
    </row>
    <row r="46" spans="2:6">
      <c r="B46" s="458"/>
      <c r="C46" s="743" t="s">
        <v>3054</v>
      </c>
      <c r="D46" s="461" t="s">
        <v>2635</v>
      </c>
      <c r="E46" s="918">
        <v>8956123.5999999996</v>
      </c>
      <c r="F46" s="460"/>
    </row>
    <row r="47" spans="2:6">
      <c r="B47" s="458"/>
      <c r="C47" s="743" t="s">
        <v>3055</v>
      </c>
      <c r="D47" s="461" t="s">
        <v>2636</v>
      </c>
      <c r="E47" s="918">
        <v>2482424.08</v>
      </c>
      <c r="F47" s="460"/>
    </row>
    <row r="48" spans="2:6">
      <c r="B48" s="458"/>
      <c r="C48" s="743" t="s">
        <v>3056</v>
      </c>
      <c r="D48" s="461" t="s">
        <v>2637</v>
      </c>
      <c r="E48" s="918">
        <v>2369283.67</v>
      </c>
      <c r="F48" s="460"/>
    </row>
    <row r="49" spans="2:6">
      <c r="B49" s="458"/>
      <c r="C49" s="743" t="s">
        <v>3057</v>
      </c>
      <c r="D49" s="461" t="s">
        <v>2638</v>
      </c>
      <c r="E49" s="918">
        <v>438578.51</v>
      </c>
      <c r="F49" s="460"/>
    </row>
    <row r="50" spans="2:6">
      <c r="B50" s="458"/>
      <c r="C50" s="743" t="s">
        <v>3058</v>
      </c>
      <c r="D50" s="461" t="s">
        <v>2639</v>
      </c>
      <c r="E50" s="918">
        <v>334826.13</v>
      </c>
      <c r="F50" s="460"/>
    </row>
    <row r="51" spans="2:6">
      <c r="B51" s="458"/>
      <c r="C51" s="743" t="s">
        <v>3059</v>
      </c>
      <c r="D51" s="461" t="s">
        <v>2640</v>
      </c>
      <c r="E51" s="918">
        <v>848613.56</v>
      </c>
      <c r="F51" s="460"/>
    </row>
    <row r="52" spans="2:6">
      <c r="B52" s="458"/>
      <c r="C52" s="743" t="s">
        <v>3060</v>
      </c>
      <c r="D52" s="461" t="s">
        <v>2641</v>
      </c>
      <c r="E52" s="918">
        <v>1004154.15</v>
      </c>
      <c r="F52" s="460"/>
    </row>
    <row r="53" spans="2:6">
      <c r="B53" s="458"/>
      <c r="C53" s="743" t="s">
        <v>3061</v>
      </c>
      <c r="D53" s="461" t="s">
        <v>2642</v>
      </c>
      <c r="E53" s="918">
        <v>481413.16</v>
      </c>
      <c r="F53" s="460"/>
    </row>
    <row r="54" spans="2:6">
      <c r="B54" s="458"/>
      <c r="C54" s="743" t="s">
        <v>3062</v>
      </c>
      <c r="D54" s="461" t="s">
        <v>2643</v>
      </c>
      <c r="E54" s="918">
        <v>493989.98</v>
      </c>
      <c r="F54" s="460"/>
    </row>
    <row r="55" spans="2:6">
      <c r="B55" s="458"/>
      <c r="C55" s="743" t="s">
        <v>3063</v>
      </c>
      <c r="D55" s="461" t="s">
        <v>2644</v>
      </c>
      <c r="E55" s="918">
        <v>4375162.09</v>
      </c>
      <c r="F55" s="460"/>
    </row>
    <row r="56" spans="2:6">
      <c r="B56" s="458"/>
      <c r="C56" s="743" t="s">
        <v>3064</v>
      </c>
      <c r="D56" s="461" t="s">
        <v>2645</v>
      </c>
      <c r="E56" s="918">
        <v>2514969.42</v>
      </c>
      <c r="F56" s="460"/>
    </row>
    <row r="57" spans="2:6">
      <c r="B57" s="458"/>
      <c r="C57" s="743" t="s">
        <v>3065</v>
      </c>
      <c r="D57" s="461" t="s">
        <v>2646</v>
      </c>
      <c r="E57" s="918">
        <v>579218.41</v>
      </c>
      <c r="F57" s="460"/>
    </row>
    <row r="58" spans="2:6">
      <c r="B58" s="458"/>
      <c r="C58" s="743" t="s">
        <v>3066</v>
      </c>
      <c r="D58" s="461" t="s">
        <v>2646</v>
      </c>
      <c r="E58" s="918">
        <v>1083554.8999999999</v>
      </c>
      <c r="F58" s="460"/>
    </row>
    <row r="59" spans="2:6">
      <c r="B59" s="458"/>
      <c r="C59" s="743" t="s">
        <v>3067</v>
      </c>
      <c r="D59" s="461" t="s">
        <v>2646</v>
      </c>
      <c r="E59" s="918">
        <v>597556.34</v>
      </c>
      <c r="F59" s="460"/>
    </row>
    <row r="60" spans="2:6">
      <c r="B60" s="458"/>
      <c r="C60" s="743" t="s">
        <v>3068</v>
      </c>
      <c r="D60" s="461" t="s">
        <v>2647</v>
      </c>
      <c r="E60" s="918">
        <v>1382931.33</v>
      </c>
      <c r="F60" s="460"/>
    </row>
    <row r="61" spans="2:6">
      <c r="B61" s="458"/>
      <c r="C61" s="743" t="s">
        <v>3069</v>
      </c>
      <c r="D61" s="461" t="s">
        <v>2646</v>
      </c>
      <c r="E61" s="918">
        <v>884520.78</v>
      </c>
      <c r="F61" s="460"/>
    </row>
    <row r="62" spans="2:6">
      <c r="B62" s="458"/>
      <c r="C62" s="743" t="s">
        <v>3070</v>
      </c>
      <c r="D62" s="461" t="s">
        <v>2648</v>
      </c>
      <c r="E62" s="918">
        <v>1684912.7</v>
      </c>
      <c r="F62" s="460"/>
    </row>
    <row r="63" spans="2:6">
      <c r="B63" s="458"/>
      <c r="C63" s="743" t="s">
        <v>3071</v>
      </c>
      <c r="D63" s="461" t="s">
        <v>2646</v>
      </c>
      <c r="E63" s="918">
        <v>515544.9</v>
      </c>
      <c r="F63" s="460"/>
    </row>
    <row r="64" spans="2:6">
      <c r="B64" s="458"/>
      <c r="C64" s="743" t="s">
        <v>3072</v>
      </c>
      <c r="D64" s="461" t="s">
        <v>2646</v>
      </c>
      <c r="E64" s="918">
        <v>794219.4</v>
      </c>
      <c r="F64" s="460"/>
    </row>
    <row r="65" spans="2:6">
      <c r="B65" s="458"/>
      <c r="C65" s="743" t="s">
        <v>3073</v>
      </c>
      <c r="D65" s="461" t="s">
        <v>2646</v>
      </c>
      <c r="E65" s="918">
        <v>663018.62</v>
      </c>
      <c r="F65" s="460"/>
    </row>
    <row r="66" spans="2:6">
      <c r="B66" s="458"/>
      <c r="C66" s="743" t="s">
        <v>3074</v>
      </c>
      <c r="D66" s="461" t="s">
        <v>2646</v>
      </c>
      <c r="E66" s="918">
        <v>735639.82</v>
      </c>
      <c r="F66" s="460"/>
    </row>
    <row r="67" spans="2:6">
      <c r="B67" s="458"/>
      <c r="C67" s="743" t="s">
        <v>3075</v>
      </c>
      <c r="D67" s="461" t="s">
        <v>2649</v>
      </c>
      <c r="E67" s="918">
        <v>6155903.4000000004</v>
      </c>
      <c r="F67" s="460"/>
    </row>
    <row r="68" spans="2:6">
      <c r="B68" s="458"/>
      <c r="C68" s="743" t="s">
        <v>3076</v>
      </c>
      <c r="D68" s="461" t="s">
        <v>2650</v>
      </c>
      <c r="E68" s="918">
        <v>2987542.76</v>
      </c>
      <c r="F68" s="460"/>
    </row>
    <row r="69" spans="2:6">
      <c r="B69" s="458"/>
      <c r="C69" s="743" t="s">
        <v>3077</v>
      </c>
      <c r="D69" s="461" t="s">
        <v>2651</v>
      </c>
      <c r="E69" s="918">
        <v>3813727.88</v>
      </c>
      <c r="F69" s="460"/>
    </row>
    <row r="70" spans="2:6">
      <c r="B70" s="458"/>
      <c r="C70" s="743" t="s">
        <v>3078</v>
      </c>
      <c r="D70" s="461" t="s">
        <v>2652</v>
      </c>
      <c r="E70" s="918">
        <v>2315162.41</v>
      </c>
      <c r="F70" s="460"/>
    </row>
    <row r="71" spans="2:6">
      <c r="B71" s="458"/>
      <c r="C71" s="743" t="s">
        <v>3079</v>
      </c>
      <c r="D71" s="461" t="s">
        <v>2653</v>
      </c>
      <c r="E71" s="918">
        <v>2088778.75</v>
      </c>
      <c r="F71" s="460"/>
    </row>
    <row r="72" spans="2:6">
      <c r="B72" s="458"/>
      <c r="C72" s="743" t="s">
        <v>3080</v>
      </c>
      <c r="D72" s="461" t="s">
        <v>2654</v>
      </c>
      <c r="E72" s="918">
        <v>3921372.42</v>
      </c>
      <c r="F72" s="460"/>
    </row>
    <row r="73" spans="2:6">
      <c r="B73" s="458"/>
      <c r="C73" s="743" t="s">
        <v>3081</v>
      </c>
      <c r="D73" s="461" t="s">
        <v>2655</v>
      </c>
      <c r="E73" s="918">
        <v>3878958.39</v>
      </c>
      <c r="F73" s="460"/>
    </row>
    <row r="74" spans="2:6">
      <c r="B74" s="458"/>
      <c r="C74" s="743" t="s">
        <v>3082</v>
      </c>
      <c r="D74" s="461" t="s">
        <v>2656</v>
      </c>
      <c r="E74" s="918">
        <v>2496941.9</v>
      </c>
      <c r="F74" s="460"/>
    </row>
    <row r="75" spans="2:6">
      <c r="B75" s="458"/>
      <c r="C75" s="743" t="s">
        <v>3083</v>
      </c>
      <c r="D75" s="461" t="s">
        <v>2657</v>
      </c>
      <c r="E75" s="918">
        <v>496769.72</v>
      </c>
      <c r="F75" s="460"/>
    </row>
    <row r="76" spans="2:6">
      <c r="B76" s="458"/>
      <c r="C76" s="743" t="s">
        <v>3084</v>
      </c>
      <c r="D76" s="461" t="s">
        <v>2658</v>
      </c>
      <c r="E76" s="918">
        <v>153528.94</v>
      </c>
      <c r="F76" s="460"/>
    </row>
    <row r="77" spans="2:6">
      <c r="B77" s="458"/>
      <c r="C77" s="743" t="s">
        <v>3085</v>
      </c>
      <c r="D77" s="461" t="s">
        <v>2659</v>
      </c>
      <c r="E77" s="918">
        <v>2202853.64</v>
      </c>
      <c r="F77" s="460"/>
    </row>
    <row r="78" spans="2:6">
      <c r="B78" s="458"/>
      <c r="C78" s="743" t="s">
        <v>3086</v>
      </c>
      <c r="D78" s="461" t="s">
        <v>2660</v>
      </c>
      <c r="E78" s="918">
        <v>1138254.06</v>
      </c>
      <c r="F78" s="460"/>
    </row>
    <row r="79" spans="2:6">
      <c r="B79" s="458"/>
      <c r="C79" s="743" t="s">
        <v>3087</v>
      </c>
      <c r="D79" s="461" t="s">
        <v>3088</v>
      </c>
      <c r="E79" s="918">
        <v>689613.98</v>
      </c>
      <c r="F79" s="460"/>
    </row>
    <row r="80" spans="2:6">
      <c r="B80" s="458"/>
      <c r="C80" s="743" t="s">
        <v>3089</v>
      </c>
      <c r="D80" s="461" t="s">
        <v>3090</v>
      </c>
      <c r="E80" s="918">
        <v>582.08000000000004</v>
      </c>
      <c r="F80" s="460"/>
    </row>
    <row r="81" spans="2:6">
      <c r="B81" s="458"/>
      <c r="C81" s="743" t="s">
        <v>3091</v>
      </c>
      <c r="D81" s="461" t="s">
        <v>2661</v>
      </c>
      <c r="E81" s="918">
        <v>11854477.9</v>
      </c>
      <c r="F81" s="460"/>
    </row>
    <row r="82" spans="2:6">
      <c r="B82" s="458"/>
      <c r="C82" s="743" t="s">
        <v>3092</v>
      </c>
      <c r="D82" s="461" t="s">
        <v>2662</v>
      </c>
      <c r="E82" s="918">
        <v>94543.02</v>
      </c>
      <c r="F82" s="460"/>
    </row>
    <row r="83" spans="2:6">
      <c r="B83" s="458"/>
      <c r="C83" s="743" t="s">
        <v>3093</v>
      </c>
      <c r="D83" s="461" t="s">
        <v>3094</v>
      </c>
      <c r="E83" s="918">
        <v>7756854.7999999998</v>
      </c>
      <c r="F83" s="460"/>
    </row>
    <row r="84" spans="2:6">
      <c r="B84" s="458"/>
      <c r="C84" s="743" t="s">
        <v>3095</v>
      </c>
      <c r="D84" s="461" t="s">
        <v>2663</v>
      </c>
      <c r="E84" s="918">
        <v>11275606.609999999</v>
      </c>
      <c r="F84" s="460"/>
    </row>
    <row r="85" spans="2:6">
      <c r="B85" s="458"/>
      <c r="C85" s="743" t="s">
        <v>3096</v>
      </c>
      <c r="D85" s="461" t="s">
        <v>3097</v>
      </c>
      <c r="E85" s="918">
        <v>317.43</v>
      </c>
      <c r="F85" s="460"/>
    </row>
    <row r="86" spans="2:6">
      <c r="B86" s="458"/>
      <c r="C86" s="743" t="s">
        <v>3098</v>
      </c>
      <c r="D86" s="461" t="s">
        <v>2664</v>
      </c>
      <c r="E86" s="918">
        <v>7883863.8700000001</v>
      </c>
      <c r="F86" s="460"/>
    </row>
    <row r="87" spans="2:6">
      <c r="B87" s="458"/>
      <c r="C87" s="743" t="s">
        <v>3099</v>
      </c>
      <c r="D87" s="461" t="s">
        <v>2666</v>
      </c>
      <c r="E87" s="918">
        <v>4338646.6399999997</v>
      </c>
      <c r="F87" s="460"/>
    </row>
    <row r="88" spans="2:6">
      <c r="B88" s="458"/>
      <c r="C88" s="743" t="s">
        <v>3100</v>
      </c>
      <c r="D88" s="461" t="s">
        <v>2667</v>
      </c>
      <c r="E88" s="918">
        <v>2984863.76</v>
      </c>
      <c r="F88" s="460"/>
    </row>
    <row r="89" spans="2:6">
      <c r="B89" s="458"/>
      <c r="C89" s="743" t="s">
        <v>3101</v>
      </c>
      <c r="D89" s="461" t="s">
        <v>2668</v>
      </c>
      <c r="E89" s="918">
        <v>8947992.9800000004</v>
      </c>
      <c r="F89" s="460"/>
    </row>
    <row r="90" spans="2:6">
      <c r="B90" s="458"/>
      <c r="C90" s="743" t="s">
        <v>3102</v>
      </c>
      <c r="D90" s="461" t="s">
        <v>2673</v>
      </c>
      <c r="E90" s="918">
        <v>8506218.9299999997</v>
      </c>
      <c r="F90" s="460"/>
    </row>
    <row r="91" spans="2:6">
      <c r="B91" s="458"/>
      <c r="C91" s="743" t="s">
        <v>3103</v>
      </c>
      <c r="D91" s="461" t="s">
        <v>2674</v>
      </c>
      <c r="E91" s="918">
        <v>1316734.3600000001</v>
      </c>
      <c r="F91" s="460"/>
    </row>
    <row r="92" spans="2:6">
      <c r="B92" s="458"/>
      <c r="C92" s="743" t="s">
        <v>3104</v>
      </c>
      <c r="D92" s="461" t="s">
        <v>3105</v>
      </c>
      <c r="E92" s="918">
        <v>89999996.579999998</v>
      </c>
      <c r="F92" s="460"/>
    </row>
    <row r="93" spans="2:6">
      <c r="B93" s="458"/>
      <c r="C93" s="743" t="s">
        <v>3106</v>
      </c>
      <c r="D93" s="461" t="s">
        <v>2710</v>
      </c>
      <c r="E93" s="918">
        <v>14281233.939999999</v>
      </c>
      <c r="F93" s="460"/>
    </row>
    <row r="94" spans="2:6">
      <c r="B94" s="458"/>
      <c r="C94" s="743" t="s">
        <v>3107</v>
      </c>
      <c r="D94" s="461" t="s">
        <v>2711</v>
      </c>
      <c r="E94" s="918">
        <v>3323180</v>
      </c>
      <c r="F94" s="460"/>
    </row>
    <row r="95" spans="2:6">
      <c r="B95" s="458"/>
      <c r="C95" s="743" t="s">
        <v>3108</v>
      </c>
      <c r="D95" s="461" t="s">
        <v>2712</v>
      </c>
      <c r="E95" s="918">
        <v>2350146.31</v>
      </c>
      <c r="F95" s="460"/>
    </row>
    <row r="96" spans="2:6">
      <c r="B96" s="458"/>
      <c r="C96" s="743" t="s">
        <v>3109</v>
      </c>
      <c r="D96" s="461" t="s">
        <v>2713</v>
      </c>
      <c r="E96" s="918">
        <v>1700569.26</v>
      </c>
      <c r="F96" s="460"/>
    </row>
    <row r="97" spans="2:6">
      <c r="B97" s="458"/>
      <c r="C97" s="743" t="s">
        <v>3110</v>
      </c>
      <c r="D97" s="461" t="s">
        <v>2714</v>
      </c>
      <c r="E97" s="918">
        <v>3718677.24</v>
      </c>
      <c r="F97" s="460"/>
    </row>
    <row r="98" spans="2:6">
      <c r="B98" s="458"/>
      <c r="C98" s="743" t="s">
        <v>3111</v>
      </c>
      <c r="D98" s="461" t="s">
        <v>3112</v>
      </c>
      <c r="E98" s="918">
        <v>2999998.44</v>
      </c>
      <c r="F98" s="460"/>
    </row>
    <row r="99" spans="2:6">
      <c r="B99" s="458"/>
      <c r="C99" s="743" t="s">
        <v>3113</v>
      </c>
      <c r="D99" s="461" t="s">
        <v>2715</v>
      </c>
      <c r="E99" s="918">
        <v>1956892.11</v>
      </c>
      <c r="F99" s="460"/>
    </row>
    <row r="100" spans="2:6">
      <c r="B100" s="458"/>
      <c r="C100" s="743" t="s">
        <v>3114</v>
      </c>
      <c r="D100" s="461" t="s">
        <v>2716</v>
      </c>
      <c r="E100" s="918">
        <v>1874759.02</v>
      </c>
      <c r="F100" s="460"/>
    </row>
    <row r="101" spans="2:6">
      <c r="B101" s="458"/>
      <c r="C101" s="743" t="s">
        <v>3115</v>
      </c>
      <c r="D101" s="461" t="s">
        <v>2717</v>
      </c>
      <c r="E101" s="918">
        <v>1099018.94</v>
      </c>
      <c r="F101" s="460"/>
    </row>
    <row r="102" spans="2:6">
      <c r="B102" s="458"/>
      <c r="C102" s="743" t="s">
        <v>3116</v>
      </c>
      <c r="D102" s="461" t="s">
        <v>2718</v>
      </c>
      <c r="E102" s="918">
        <v>4828207.0999999996</v>
      </c>
      <c r="F102" s="460"/>
    </row>
    <row r="103" spans="2:6">
      <c r="B103" s="458"/>
      <c r="C103" s="743" t="s">
        <v>3117</v>
      </c>
      <c r="D103" s="461" t="s">
        <v>2719</v>
      </c>
      <c r="E103" s="918">
        <v>2969170.34</v>
      </c>
      <c r="F103" s="460"/>
    </row>
    <row r="104" spans="2:6">
      <c r="B104" s="458"/>
      <c r="C104" s="743" t="s">
        <v>3118</v>
      </c>
      <c r="D104" s="461" t="s">
        <v>2720</v>
      </c>
      <c r="E104" s="918">
        <v>2590306.7200000002</v>
      </c>
      <c r="F104" s="460"/>
    </row>
    <row r="105" spans="2:6">
      <c r="B105" s="458"/>
      <c r="C105" s="743" t="s">
        <v>3119</v>
      </c>
      <c r="D105" s="461" t="s">
        <v>2721</v>
      </c>
      <c r="E105" s="918">
        <v>4667643.33</v>
      </c>
      <c r="F105" s="460"/>
    </row>
    <row r="106" spans="2:6">
      <c r="B106" s="458"/>
      <c r="C106" s="743" t="s">
        <v>3120</v>
      </c>
      <c r="D106" s="461" t="s">
        <v>2722</v>
      </c>
      <c r="E106" s="918">
        <v>7361450</v>
      </c>
      <c r="F106" s="460"/>
    </row>
    <row r="107" spans="2:6">
      <c r="B107" s="458"/>
      <c r="C107" s="743" t="s">
        <v>3121</v>
      </c>
      <c r="D107" s="461" t="s">
        <v>2723</v>
      </c>
      <c r="E107" s="918">
        <v>174450.98</v>
      </c>
      <c r="F107" s="460"/>
    </row>
    <row r="108" spans="2:6">
      <c r="B108" s="458"/>
      <c r="C108" s="743" t="s">
        <v>3122</v>
      </c>
      <c r="D108" s="461" t="s">
        <v>2724</v>
      </c>
      <c r="E108" s="918">
        <v>113547.69</v>
      </c>
      <c r="F108" s="460"/>
    </row>
    <row r="109" spans="2:6">
      <c r="B109" s="458"/>
      <c r="C109" s="743" t="s">
        <v>3123</v>
      </c>
      <c r="D109" s="461" t="s">
        <v>2725</v>
      </c>
      <c r="E109" s="918">
        <v>453610.84</v>
      </c>
      <c r="F109" s="460"/>
    </row>
    <row r="110" spans="2:6">
      <c r="B110" s="458"/>
      <c r="C110" s="743" t="s">
        <v>3124</v>
      </c>
      <c r="D110" s="461" t="s">
        <v>2726</v>
      </c>
      <c r="E110" s="918">
        <v>1913737.86</v>
      </c>
      <c r="F110" s="460"/>
    </row>
    <row r="111" spans="2:6">
      <c r="B111" s="458"/>
      <c r="C111" s="743" t="s">
        <v>3125</v>
      </c>
      <c r="D111" s="461" t="s">
        <v>2727</v>
      </c>
      <c r="E111" s="918">
        <v>759600.45</v>
      </c>
      <c r="F111" s="460"/>
    </row>
    <row r="112" spans="2:6">
      <c r="B112" s="458"/>
      <c r="C112" s="743" t="s">
        <v>3126</v>
      </c>
      <c r="D112" s="461" t="s">
        <v>2728</v>
      </c>
      <c r="E112" s="918">
        <v>949975.68</v>
      </c>
      <c r="F112" s="460"/>
    </row>
    <row r="113" spans="2:6">
      <c r="B113" s="458"/>
      <c r="C113" s="743" t="s">
        <v>3127</v>
      </c>
      <c r="D113" s="461" t="s">
        <v>2729</v>
      </c>
      <c r="E113" s="918">
        <v>2750901.38</v>
      </c>
      <c r="F113" s="460"/>
    </row>
    <row r="114" spans="2:6">
      <c r="B114" s="458"/>
      <c r="C114" s="743" t="s">
        <v>3128</v>
      </c>
      <c r="D114" s="461" t="s">
        <v>2730</v>
      </c>
      <c r="E114" s="918">
        <v>2326839.52</v>
      </c>
      <c r="F114" s="460"/>
    </row>
    <row r="115" spans="2:6">
      <c r="B115" s="458"/>
      <c r="C115" s="743" t="s">
        <v>3129</v>
      </c>
      <c r="D115" s="461" t="s">
        <v>2731</v>
      </c>
      <c r="E115" s="918">
        <v>1477804.22</v>
      </c>
      <c r="F115" s="460"/>
    </row>
    <row r="116" spans="2:6">
      <c r="B116" s="458"/>
      <c r="C116" s="743" t="s">
        <v>3130</v>
      </c>
      <c r="D116" s="461" t="s">
        <v>2732</v>
      </c>
      <c r="E116" s="918">
        <v>6769299.5599999996</v>
      </c>
      <c r="F116" s="460"/>
    </row>
    <row r="117" spans="2:6">
      <c r="B117" s="458"/>
      <c r="C117" s="743" t="s">
        <v>3131</v>
      </c>
      <c r="D117" s="461" t="s">
        <v>2733</v>
      </c>
      <c r="E117" s="918">
        <v>265327.02</v>
      </c>
      <c r="F117" s="460"/>
    </row>
    <row r="118" spans="2:6">
      <c r="B118" s="458"/>
      <c r="C118" s="743" t="s">
        <v>3132</v>
      </c>
      <c r="D118" s="461" t="s">
        <v>2734</v>
      </c>
      <c r="E118" s="918">
        <v>943191.5</v>
      </c>
      <c r="F118" s="460"/>
    </row>
    <row r="119" spans="2:6">
      <c r="B119" s="458"/>
      <c r="C119" s="743" t="s">
        <v>3133</v>
      </c>
      <c r="D119" s="461" t="s">
        <v>2735</v>
      </c>
      <c r="E119" s="918">
        <v>3605904.12</v>
      </c>
      <c r="F119" s="460"/>
    </row>
    <row r="120" spans="2:6">
      <c r="B120" s="458"/>
      <c r="C120" s="743" t="s">
        <v>3134</v>
      </c>
      <c r="D120" s="461" t="s">
        <v>2861</v>
      </c>
      <c r="E120" s="918">
        <v>1510619.65</v>
      </c>
      <c r="F120" s="460"/>
    </row>
    <row r="121" spans="2:6">
      <c r="B121" s="458"/>
      <c r="C121" s="743" t="s">
        <v>3135</v>
      </c>
      <c r="D121" s="461" t="s">
        <v>2862</v>
      </c>
      <c r="E121" s="918">
        <v>599313.03</v>
      </c>
      <c r="F121" s="460"/>
    </row>
    <row r="122" spans="2:6">
      <c r="B122" s="458"/>
      <c r="C122" s="743" t="s">
        <v>3136</v>
      </c>
      <c r="D122" s="461" t="s">
        <v>2863</v>
      </c>
      <c r="E122" s="918">
        <v>1068207.1299999999</v>
      </c>
      <c r="F122" s="460"/>
    </row>
    <row r="123" spans="2:6">
      <c r="B123" s="458"/>
      <c r="C123" s="743" t="s">
        <v>3137</v>
      </c>
      <c r="D123" s="461" t="s">
        <v>2864</v>
      </c>
      <c r="E123" s="918">
        <v>680057.57</v>
      </c>
      <c r="F123" s="460"/>
    </row>
    <row r="124" spans="2:6">
      <c r="B124" s="458"/>
      <c r="C124" s="743" t="s">
        <v>3138</v>
      </c>
      <c r="D124" s="461" t="s">
        <v>2865</v>
      </c>
      <c r="E124" s="918">
        <v>1986993.42</v>
      </c>
      <c r="F124" s="460"/>
    </row>
    <row r="125" spans="2:6">
      <c r="B125" s="458"/>
      <c r="C125" s="743" t="s">
        <v>3139</v>
      </c>
      <c r="D125" s="461" t="s">
        <v>2866</v>
      </c>
      <c r="E125" s="918">
        <v>3625639.69</v>
      </c>
      <c r="F125" s="460"/>
    </row>
    <row r="126" spans="2:6">
      <c r="B126" s="458"/>
      <c r="C126" s="743" t="s">
        <v>3140</v>
      </c>
      <c r="D126" s="461" t="s">
        <v>2867</v>
      </c>
      <c r="E126" s="918">
        <v>532617.56999999995</v>
      </c>
      <c r="F126" s="460"/>
    </row>
    <row r="127" spans="2:6">
      <c r="B127" s="458"/>
      <c r="C127" s="743" t="s">
        <v>3141</v>
      </c>
      <c r="D127" s="461" t="s">
        <v>2868</v>
      </c>
      <c r="E127" s="918">
        <v>434775.63</v>
      </c>
      <c r="F127" s="460"/>
    </row>
    <row r="128" spans="2:6">
      <c r="B128" s="458"/>
      <c r="C128" s="743" t="s">
        <v>3142</v>
      </c>
      <c r="D128" s="461" t="s">
        <v>2869</v>
      </c>
      <c r="E128" s="918">
        <v>211009.27</v>
      </c>
      <c r="F128" s="460"/>
    </row>
    <row r="129" spans="2:6">
      <c r="B129" s="458"/>
      <c r="C129" s="743" t="s">
        <v>3143</v>
      </c>
      <c r="D129" s="461" t="s">
        <v>2870</v>
      </c>
      <c r="E129" s="918">
        <v>2513081.2999999998</v>
      </c>
      <c r="F129" s="460"/>
    </row>
    <row r="130" spans="2:6">
      <c r="B130" s="458"/>
      <c r="C130" s="743" t="s">
        <v>3144</v>
      </c>
      <c r="D130" s="461" t="s">
        <v>2871</v>
      </c>
      <c r="E130" s="918">
        <v>819796.83</v>
      </c>
      <c r="F130" s="460"/>
    </row>
    <row r="131" spans="2:6">
      <c r="B131" s="458"/>
      <c r="C131" s="743" t="s">
        <v>3145</v>
      </c>
      <c r="D131" s="461" t="s">
        <v>3146</v>
      </c>
      <c r="E131" s="918">
        <v>7302825.0899999999</v>
      </c>
      <c r="F131" s="460"/>
    </row>
    <row r="132" spans="2:6">
      <c r="B132" s="458"/>
      <c r="C132" s="743" t="s">
        <v>3147</v>
      </c>
      <c r="D132" s="461" t="s">
        <v>3148</v>
      </c>
      <c r="E132" s="918">
        <v>4176041.74</v>
      </c>
      <c r="F132" s="460"/>
    </row>
    <row r="133" spans="2:6">
      <c r="B133" s="458"/>
      <c r="C133" s="743" t="s">
        <v>3149</v>
      </c>
      <c r="D133" s="461" t="s">
        <v>3150</v>
      </c>
      <c r="E133" s="918">
        <v>611585.43999999994</v>
      </c>
      <c r="F133" s="460"/>
    </row>
    <row r="134" spans="2:6">
      <c r="B134" s="458"/>
      <c r="C134" s="743" t="s">
        <v>3151</v>
      </c>
      <c r="D134" s="461" t="s">
        <v>3152</v>
      </c>
      <c r="E134" s="918">
        <v>1077475.67</v>
      </c>
      <c r="F134" s="460"/>
    </row>
    <row r="135" spans="2:6">
      <c r="B135" s="458"/>
      <c r="C135" s="743" t="s">
        <v>3153</v>
      </c>
      <c r="D135" s="461" t="s">
        <v>3154</v>
      </c>
      <c r="E135" s="918">
        <v>846213.42</v>
      </c>
      <c r="F135" s="460"/>
    </row>
    <row r="136" spans="2:6">
      <c r="B136" s="458"/>
      <c r="C136" s="743" t="s">
        <v>3155</v>
      </c>
      <c r="D136" s="461" t="s">
        <v>3156</v>
      </c>
      <c r="E136" s="918">
        <v>2187821.37</v>
      </c>
      <c r="F136" s="460"/>
    </row>
    <row r="137" spans="2:6">
      <c r="B137" s="458"/>
      <c r="C137" s="743" t="s">
        <v>3157</v>
      </c>
      <c r="D137" s="461" t="s">
        <v>3158</v>
      </c>
      <c r="E137" s="918">
        <v>246652.76</v>
      </c>
      <c r="F137" s="460"/>
    </row>
    <row r="138" spans="2:6">
      <c r="B138" s="458"/>
      <c r="C138" s="743" t="s">
        <v>3159</v>
      </c>
      <c r="D138" s="461" t="s">
        <v>3160</v>
      </c>
      <c r="E138" s="918">
        <v>739764.89</v>
      </c>
      <c r="F138" s="460"/>
    </row>
    <row r="139" spans="2:6">
      <c r="B139" s="458"/>
      <c r="C139" s="745" t="s">
        <v>3161</v>
      </c>
      <c r="D139" s="461" t="s">
        <v>3162</v>
      </c>
      <c r="E139" s="918">
        <v>134832.82999999999</v>
      </c>
      <c r="F139" s="460"/>
    </row>
    <row r="140" spans="2:6">
      <c r="B140" s="458"/>
      <c r="C140" s="749" t="s">
        <v>3163</v>
      </c>
      <c r="D140" s="461" t="s">
        <v>3164</v>
      </c>
      <c r="E140" s="918">
        <v>69511.929999999993</v>
      </c>
      <c r="F140" s="460"/>
    </row>
    <row r="141" spans="2:6">
      <c r="B141" s="458"/>
      <c r="C141" s="749" t="s">
        <v>3165</v>
      </c>
      <c r="D141" s="461" t="s">
        <v>3166</v>
      </c>
      <c r="E141" s="918">
        <v>380752.76</v>
      </c>
      <c r="F141" s="460"/>
    </row>
    <row r="142" spans="2:6">
      <c r="B142" s="458"/>
      <c r="C142" s="749" t="s">
        <v>3351</v>
      </c>
      <c r="D142" s="461" t="s">
        <v>3384</v>
      </c>
      <c r="E142" s="918">
        <v>2372277.92</v>
      </c>
      <c r="F142" s="460"/>
    </row>
    <row r="143" spans="2:6">
      <c r="B143" s="458"/>
      <c r="C143" s="749" t="s">
        <v>3352</v>
      </c>
      <c r="D143" s="461" t="s">
        <v>3385</v>
      </c>
      <c r="E143" s="918">
        <v>2059750.31</v>
      </c>
      <c r="F143" s="460"/>
    </row>
    <row r="144" spans="2:6">
      <c r="B144" s="458"/>
      <c r="C144" s="749" t="s">
        <v>3353</v>
      </c>
      <c r="D144" s="461" t="s">
        <v>3386</v>
      </c>
      <c r="E144" s="918">
        <v>1479389.32</v>
      </c>
      <c r="F144" s="460"/>
    </row>
    <row r="145" spans="2:6">
      <c r="B145" s="458"/>
      <c r="C145" s="749" t="s">
        <v>3354</v>
      </c>
      <c r="D145" s="461" t="s">
        <v>3387</v>
      </c>
      <c r="E145" s="918">
        <v>3995160.61</v>
      </c>
      <c r="F145" s="460"/>
    </row>
    <row r="146" spans="2:6">
      <c r="B146" s="458"/>
      <c r="C146" s="743" t="s">
        <v>3355</v>
      </c>
      <c r="D146" s="461" t="s">
        <v>3388</v>
      </c>
      <c r="E146" s="918">
        <v>908029.2</v>
      </c>
      <c r="F146" s="460"/>
    </row>
    <row r="147" spans="2:6">
      <c r="B147" s="458"/>
      <c r="C147" s="743" t="s">
        <v>3424</v>
      </c>
      <c r="D147" s="461" t="s">
        <v>3425</v>
      </c>
      <c r="E147" s="918">
        <v>785193.01</v>
      </c>
      <c r="F147" s="460"/>
    </row>
    <row r="148" spans="2:6">
      <c r="B148" s="458"/>
      <c r="C148" s="743" t="s">
        <v>3426</v>
      </c>
      <c r="D148" s="461" t="s">
        <v>3427</v>
      </c>
      <c r="E148" s="918">
        <v>763138.47</v>
      </c>
      <c r="F148" s="460"/>
    </row>
    <row r="149" spans="2:6">
      <c r="B149" s="458"/>
      <c r="C149" s="1069" t="s">
        <v>3428</v>
      </c>
      <c r="D149" s="461" t="s">
        <v>3429</v>
      </c>
      <c r="E149" s="918">
        <v>2492741.88</v>
      </c>
      <c r="F149" s="460"/>
    </row>
    <row r="150" spans="2:6">
      <c r="B150" s="458"/>
      <c r="C150" s="1069" t="s">
        <v>3167</v>
      </c>
      <c r="D150" s="461" t="s">
        <v>3168</v>
      </c>
      <c r="E150" s="918">
        <v>227727.83</v>
      </c>
      <c r="F150" s="460"/>
    </row>
    <row r="151" spans="2:6">
      <c r="B151" s="458"/>
      <c r="C151" s="1069" t="s">
        <v>3169</v>
      </c>
      <c r="D151" s="461" t="s">
        <v>3170</v>
      </c>
      <c r="E151" s="918">
        <v>165949.39000000001</v>
      </c>
      <c r="F151" s="460"/>
    </row>
    <row r="152" spans="2:6">
      <c r="B152" s="458"/>
      <c r="C152" s="1069" t="s">
        <v>3171</v>
      </c>
      <c r="D152" s="461" t="s">
        <v>3172</v>
      </c>
      <c r="E152" s="918">
        <v>183092.75</v>
      </c>
      <c r="F152" s="460"/>
    </row>
    <row r="153" spans="2:6">
      <c r="B153" s="458"/>
      <c r="C153" s="1069" t="s">
        <v>3173</v>
      </c>
      <c r="D153" s="461" t="s">
        <v>3174</v>
      </c>
      <c r="E153" s="918">
        <v>1460845.15</v>
      </c>
      <c r="F153" s="460"/>
    </row>
    <row r="154" spans="2:6">
      <c r="B154" s="458"/>
      <c r="C154" s="1069" t="s">
        <v>3175</v>
      </c>
      <c r="D154" s="461" t="s">
        <v>3176</v>
      </c>
      <c r="E154" s="918">
        <v>468294.53</v>
      </c>
      <c r="F154" s="460"/>
    </row>
    <row r="155" spans="2:6">
      <c r="B155" s="458"/>
      <c r="C155" s="1069" t="s">
        <v>3356</v>
      </c>
      <c r="D155" s="461" t="s">
        <v>3389</v>
      </c>
      <c r="E155" s="918">
        <v>638568.31999999995</v>
      </c>
      <c r="F155" s="460"/>
    </row>
    <row r="156" spans="2:6">
      <c r="B156" s="458"/>
      <c r="C156" s="1069" t="s">
        <v>3357</v>
      </c>
      <c r="D156" s="461" t="s">
        <v>3390</v>
      </c>
      <c r="E156" s="918">
        <v>133636.01999999999</v>
      </c>
      <c r="F156" s="460"/>
    </row>
    <row r="157" spans="2:6">
      <c r="B157" s="458"/>
      <c r="C157" s="1069" t="s">
        <v>3358</v>
      </c>
      <c r="D157" s="461" t="s">
        <v>3391</v>
      </c>
      <c r="E157" s="918">
        <v>705378.04</v>
      </c>
      <c r="F157" s="460"/>
    </row>
    <row r="158" spans="2:6">
      <c r="B158" s="458"/>
      <c r="C158" s="1069" t="s">
        <v>3359</v>
      </c>
      <c r="D158" s="461" t="s">
        <v>3392</v>
      </c>
      <c r="E158" s="918">
        <v>1466106.32</v>
      </c>
      <c r="F158" s="460"/>
    </row>
    <row r="159" spans="2:6">
      <c r="B159" s="458"/>
      <c r="C159" s="1069" t="s">
        <v>3360</v>
      </c>
      <c r="D159" s="461" t="s">
        <v>3393</v>
      </c>
      <c r="E159" s="918">
        <v>5280429.46</v>
      </c>
      <c r="F159" s="460"/>
    </row>
    <row r="160" spans="2:6">
      <c r="B160" s="458"/>
      <c r="C160" s="1069" t="s">
        <v>3361</v>
      </c>
      <c r="D160" s="461" t="s">
        <v>3394</v>
      </c>
      <c r="E160" s="918">
        <v>2798647.1</v>
      </c>
      <c r="F160" s="460"/>
    </row>
    <row r="161" spans="2:6">
      <c r="B161" s="458"/>
      <c r="C161" s="1069" t="s">
        <v>3362</v>
      </c>
      <c r="D161" s="461" t="s">
        <v>3395</v>
      </c>
      <c r="E161" s="918">
        <v>1176836.48</v>
      </c>
      <c r="F161" s="460"/>
    </row>
    <row r="162" spans="2:6">
      <c r="B162" s="458"/>
      <c r="C162" s="1069" t="s">
        <v>3363</v>
      </c>
      <c r="D162" s="461" t="s">
        <v>3396</v>
      </c>
      <c r="E162" s="918">
        <v>524764.12</v>
      </c>
      <c r="F162" s="460"/>
    </row>
    <row r="163" spans="2:6">
      <c r="B163" s="458"/>
      <c r="C163" s="1069" t="s">
        <v>3364</v>
      </c>
      <c r="D163" s="461" t="s">
        <v>3397</v>
      </c>
      <c r="E163" s="918">
        <v>5467571.1200000001</v>
      </c>
      <c r="F163" s="460"/>
    </row>
    <row r="164" spans="2:6">
      <c r="B164" s="458"/>
      <c r="C164" s="1069" t="s">
        <v>3365</v>
      </c>
      <c r="D164" s="461" t="s">
        <v>3398</v>
      </c>
      <c r="E164" s="918">
        <v>2793543.2</v>
      </c>
      <c r="F164" s="460"/>
    </row>
    <row r="165" spans="2:6">
      <c r="B165" s="458"/>
      <c r="C165" s="1069" t="s">
        <v>3366</v>
      </c>
      <c r="D165" s="461" t="s">
        <v>3399</v>
      </c>
      <c r="E165" s="918">
        <v>3190347.68</v>
      </c>
      <c r="F165" s="460"/>
    </row>
    <row r="166" spans="2:6">
      <c r="B166" s="458"/>
      <c r="C166" s="1069" t="s">
        <v>3367</v>
      </c>
      <c r="D166" s="461" t="s">
        <v>3400</v>
      </c>
      <c r="E166" s="918">
        <v>1445802.4</v>
      </c>
      <c r="F166" s="460"/>
    </row>
    <row r="167" spans="2:6">
      <c r="B167" s="458"/>
      <c r="C167" s="1069" t="s">
        <v>3368</v>
      </c>
      <c r="D167" s="461" t="s">
        <v>3401</v>
      </c>
      <c r="E167" s="918">
        <v>962203.1</v>
      </c>
      <c r="F167" s="460"/>
    </row>
    <row r="168" spans="2:6">
      <c r="B168" s="458"/>
      <c r="C168" s="1069" t="s">
        <v>3369</v>
      </c>
      <c r="D168" s="461" t="s">
        <v>3402</v>
      </c>
      <c r="E168" s="918">
        <v>1378611.66</v>
      </c>
      <c r="F168" s="460"/>
    </row>
    <row r="169" spans="2:6">
      <c r="B169" s="458"/>
      <c r="C169" s="1069" t="s">
        <v>3370</v>
      </c>
      <c r="D169" s="461" t="s">
        <v>3403</v>
      </c>
      <c r="E169" s="918">
        <v>500067.46</v>
      </c>
      <c r="F169" s="460"/>
    </row>
    <row r="170" spans="2:6">
      <c r="B170" s="458"/>
      <c r="C170" s="1069" t="s">
        <v>3371</v>
      </c>
      <c r="D170" s="461" t="s">
        <v>3404</v>
      </c>
      <c r="E170" s="918">
        <v>1079065.8899999999</v>
      </c>
      <c r="F170" s="460"/>
    </row>
    <row r="171" spans="2:6">
      <c r="B171" s="458"/>
      <c r="C171" s="1069" t="s">
        <v>3372</v>
      </c>
      <c r="D171" s="461" t="s">
        <v>3405</v>
      </c>
      <c r="E171" s="918">
        <v>2565358.92</v>
      </c>
      <c r="F171" s="460"/>
    </row>
    <row r="172" spans="2:6">
      <c r="B172" s="458"/>
      <c r="C172" s="1069" t="s">
        <v>3373</v>
      </c>
      <c r="D172" s="461" t="s">
        <v>3406</v>
      </c>
      <c r="E172" s="918">
        <v>1070293.31</v>
      </c>
      <c r="F172" s="460"/>
    </row>
    <row r="173" spans="2:6">
      <c r="B173" s="458"/>
      <c r="C173" s="1069" t="s">
        <v>3374</v>
      </c>
      <c r="D173" s="461" t="s">
        <v>3407</v>
      </c>
      <c r="E173" s="918">
        <v>7679442.8399999999</v>
      </c>
      <c r="F173" s="460"/>
    </row>
    <row r="174" spans="2:6">
      <c r="B174" s="458"/>
      <c r="C174" s="1069" t="s">
        <v>3375</v>
      </c>
      <c r="D174" s="461" t="s">
        <v>3408</v>
      </c>
      <c r="E174" s="918">
        <v>901032.51</v>
      </c>
      <c r="F174" s="460"/>
    </row>
    <row r="175" spans="2:6">
      <c r="B175" s="458"/>
      <c r="C175" s="1069" t="s">
        <v>3376</v>
      </c>
      <c r="D175" s="461" t="s">
        <v>3409</v>
      </c>
      <c r="E175" s="918">
        <v>402911.18</v>
      </c>
      <c r="F175" s="460"/>
    </row>
    <row r="176" spans="2:6">
      <c r="B176" s="458"/>
      <c r="C176" s="1069" t="s">
        <v>3377</v>
      </c>
      <c r="D176" s="461" t="s">
        <v>3410</v>
      </c>
      <c r="E176" s="918">
        <v>2439943.91</v>
      </c>
      <c r="F176" s="460"/>
    </row>
    <row r="177" spans="2:6">
      <c r="B177" s="458"/>
      <c r="C177" s="1069" t="s">
        <v>3378</v>
      </c>
      <c r="D177" s="461" t="s">
        <v>3411</v>
      </c>
      <c r="E177" s="918">
        <v>73752.800000000003</v>
      </c>
      <c r="F177" s="460"/>
    </row>
    <row r="178" spans="2:6">
      <c r="B178" s="458"/>
      <c r="C178" s="1075" t="s">
        <v>3379</v>
      </c>
      <c r="D178" s="461" t="s">
        <v>3412</v>
      </c>
      <c r="E178" s="918">
        <v>642936.02</v>
      </c>
      <c r="F178" s="460"/>
    </row>
    <row r="179" spans="2:6">
      <c r="B179" s="458"/>
      <c r="C179" s="1075" t="s">
        <v>3380</v>
      </c>
      <c r="D179" s="461" t="s">
        <v>3413</v>
      </c>
      <c r="E179" s="918">
        <v>174211.48</v>
      </c>
      <c r="F179" s="460"/>
    </row>
    <row r="180" spans="2:6">
      <c r="B180" s="458"/>
      <c r="C180" s="1075" t="s">
        <v>3381</v>
      </c>
      <c r="D180" s="461" t="s">
        <v>3414</v>
      </c>
      <c r="E180" s="918">
        <v>3688490.54</v>
      </c>
      <c r="F180" s="460"/>
    </row>
    <row r="181" spans="2:6">
      <c r="B181" s="458"/>
      <c r="C181" s="1075" t="s">
        <v>3382</v>
      </c>
      <c r="D181" s="461" t="s">
        <v>3415</v>
      </c>
      <c r="E181" s="918">
        <v>1281445.51</v>
      </c>
      <c r="F181" s="460"/>
    </row>
    <row r="182" spans="2:6">
      <c r="B182" s="458"/>
      <c r="C182" s="1075" t="s">
        <v>3383</v>
      </c>
      <c r="D182" s="461" t="s">
        <v>3416</v>
      </c>
      <c r="E182" s="918">
        <v>244313.88</v>
      </c>
      <c r="F182" s="460"/>
    </row>
    <row r="183" spans="2:6">
      <c r="B183" s="458"/>
      <c r="C183" s="1075" t="s">
        <v>3430</v>
      </c>
      <c r="D183" s="461" t="s">
        <v>3431</v>
      </c>
      <c r="E183" s="918">
        <v>617332.68999999994</v>
      </c>
      <c r="F183" s="460"/>
    </row>
    <row r="184" spans="2:6">
      <c r="B184" s="458"/>
      <c r="C184" s="1075" t="s">
        <v>3432</v>
      </c>
      <c r="D184" s="461" t="s">
        <v>3433</v>
      </c>
      <c r="E184" s="918">
        <v>383397.25</v>
      </c>
      <c r="F184" s="460"/>
    </row>
    <row r="185" spans="2:6">
      <c r="B185" s="458"/>
      <c r="C185" s="1075" t="s">
        <v>3434</v>
      </c>
      <c r="D185" s="461" t="s">
        <v>3435</v>
      </c>
      <c r="E185" s="918">
        <v>260307.29</v>
      </c>
      <c r="F185" s="460"/>
    </row>
    <row r="186" spans="2:6">
      <c r="B186" s="458"/>
      <c r="C186" s="1075" t="s">
        <v>3436</v>
      </c>
      <c r="D186" s="461" t="s">
        <v>3437</v>
      </c>
      <c r="E186" s="918">
        <v>521054.27</v>
      </c>
      <c r="F186" s="460"/>
    </row>
    <row r="187" spans="2:6">
      <c r="B187" s="458"/>
      <c r="C187" s="1075" t="s">
        <v>3438</v>
      </c>
      <c r="D187" s="461" t="s">
        <v>3439</v>
      </c>
      <c r="E187" s="918">
        <v>225738.54</v>
      </c>
      <c r="F187" s="460"/>
    </row>
    <row r="188" spans="2:6">
      <c r="B188" s="458"/>
      <c r="C188" s="1075" t="s">
        <v>3440</v>
      </c>
      <c r="D188" s="461" t="s">
        <v>3441</v>
      </c>
      <c r="E188" s="918">
        <v>1129271.21</v>
      </c>
      <c r="F188" s="460"/>
    </row>
    <row r="189" spans="2:6">
      <c r="B189" s="458"/>
      <c r="C189" s="1075" t="s">
        <v>3442</v>
      </c>
      <c r="D189" s="461" t="s">
        <v>3443</v>
      </c>
      <c r="E189" s="918">
        <v>9142361.2100000009</v>
      </c>
      <c r="F189" s="460"/>
    </row>
    <row r="190" spans="2:6">
      <c r="B190" s="458"/>
      <c r="C190" s="1075" t="s">
        <v>3444</v>
      </c>
      <c r="D190" s="461" t="s">
        <v>3445</v>
      </c>
      <c r="E190" s="918">
        <v>5635100.0199999996</v>
      </c>
      <c r="F190" s="460"/>
    </row>
    <row r="191" spans="2:6">
      <c r="B191" s="458"/>
      <c r="C191" s="1075" t="s">
        <v>3446</v>
      </c>
      <c r="D191" s="461" t="s">
        <v>3447</v>
      </c>
      <c r="E191" s="918">
        <v>1664048.7</v>
      </c>
      <c r="F191" s="460"/>
    </row>
    <row r="192" spans="2:6">
      <c r="B192" s="458"/>
      <c r="C192" s="1075" t="s">
        <v>3448</v>
      </c>
      <c r="D192" s="461" t="s">
        <v>3449</v>
      </c>
      <c r="E192" s="918">
        <v>2692399.61</v>
      </c>
      <c r="F192" s="460"/>
    </row>
    <row r="193" spans="2:6">
      <c r="B193" s="458"/>
      <c r="C193" s="1075" t="s">
        <v>3450</v>
      </c>
      <c r="D193" s="461" t="s">
        <v>3451</v>
      </c>
      <c r="E193" s="918">
        <v>153754.66</v>
      </c>
      <c r="F193" s="460"/>
    </row>
    <row r="194" spans="2:6">
      <c r="B194" s="458"/>
      <c r="C194" s="1075" t="s">
        <v>3452</v>
      </c>
      <c r="D194" s="461" t="s">
        <v>3453</v>
      </c>
      <c r="E194" s="918">
        <v>1339519.1000000001</v>
      </c>
      <c r="F194" s="460"/>
    </row>
    <row r="195" spans="2:6">
      <c r="B195" s="458"/>
      <c r="C195" s="1075" t="s">
        <v>3454</v>
      </c>
      <c r="D195" s="461" t="s">
        <v>3455</v>
      </c>
      <c r="E195" s="918">
        <v>1756818.09</v>
      </c>
      <c r="F195" s="460"/>
    </row>
    <row r="196" spans="2:6">
      <c r="B196" s="458"/>
      <c r="C196" s="1075" t="s">
        <v>3456</v>
      </c>
      <c r="D196" s="461" t="s">
        <v>3457</v>
      </c>
      <c r="E196" s="918">
        <v>4453077.2300000004</v>
      </c>
      <c r="F196" s="460"/>
    </row>
    <row r="197" spans="2:6">
      <c r="B197" s="458"/>
      <c r="C197" s="1075" t="s">
        <v>3458</v>
      </c>
      <c r="D197" s="461" t="s">
        <v>3459</v>
      </c>
      <c r="E197" s="918">
        <v>4530546.74</v>
      </c>
      <c r="F197" s="460"/>
    </row>
    <row r="198" spans="2:6">
      <c r="B198" s="458"/>
      <c r="C198" s="1075" t="s">
        <v>3460</v>
      </c>
      <c r="D198" s="461" t="s">
        <v>3461</v>
      </c>
      <c r="E198" s="918">
        <v>1328906.5900000001</v>
      </c>
      <c r="F198" s="460"/>
    </row>
    <row r="199" spans="2:6">
      <c r="B199" s="458"/>
      <c r="C199" s="1075" t="s">
        <v>3462</v>
      </c>
      <c r="D199" s="461" t="s">
        <v>3463</v>
      </c>
      <c r="E199" s="918">
        <v>805436.73</v>
      </c>
      <c r="F199" s="460"/>
    </row>
    <row r="200" spans="2:6">
      <c r="B200" s="458"/>
      <c r="C200" s="1075" t="s">
        <v>3464</v>
      </c>
      <c r="D200" s="461" t="s">
        <v>3465</v>
      </c>
      <c r="E200" s="918">
        <v>769510.33</v>
      </c>
      <c r="F200" s="460"/>
    </row>
    <row r="201" spans="2:6">
      <c r="B201" s="458"/>
      <c r="C201" s="1075" t="s">
        <v>3466</v>
      </c>
      <c r="D201" s="461" t="s">
        <v>3467</v>
      </c>
      <c r="E201" s="918">
        <v>222160.47</v>
      </c>
      <c r="F201" s="460"/>
    </row>
    <row r="202" spans="2:6">
      <c r="B202" s="458"/>
      <c r="C202" s="1075" t="s">
        <v>3468</v>
      </c>
      <c r="D202" s="461" t="s">
        <v>3469</v>
      </c>
      <c r="E202" s="918">
        <v>515239.2</v>
      </c>
      <c r="F202" s="460"/>
    </row>
    <row r="203" spans="2:6">
      <c r="B203" s="458"/>
      <c r="C203" s="1075" t="s">
        <v>3470</v>
      </c>
      <c r="D203" s="461" t="s">
        <v>3471</v>
      </c>
      <c r="E203" s="918">
        <v>1413946.77</v>
      </c>
      <c r="F203" s="460"/>
    </row>
    <row r="204" spans="2:6">
      <c r="B204" s="458"/>
      <c r="C204" s="1075" t="s">
        <v>3472</v>
      </c>
      <c r="D204" s="461" t="s">
        <v>3473</v>
      </c>
      <c r="E204" s="918">
        <v>1204349.32</v>
      </c>
      <c r="F204" s="460"/>
    </row>
    <row r="205" spans="2:6">
      <c r="B205" s="458"/>
      <c r="C205" s="1075" t="s">
        <v>3474</v>
      </c>
      <c r="D205" s="461" t="s">
        <v>3475</v>
      </c>
      <c r="E205" s="918">
        <v>4889527.04</v>
      </c>
      <c r="F205" s="460"/>
    </row>
    <row r="206" spans="2:6">
      <c r="B206" s="458"/>
      <c r="C206" s="1075" t="s">
        <v>3476</v>
      </c>
      <c r="D206" s="461" t="s">
        <v>3477</v>
      </c>
      <c r="E206" s="918">
        <v>661986.56000000006</v>
      </c>
      <c r="F206" s="460"/>
    </row>
    <row r="207" spans="2:6">
      <c r="B207" s="458"/>
      <c r="C207" s="1075" t="s">
        <v>3478</v>
      </c>
      <c r="D207" s="461" t="s">
        <v>3479</v>
      </c>
      <c r="E207" s="918">
        <v>2470985.91</v>
      </c>
      <c r="F207" s="460"/>
    </row>
    <row r="208" spans="2:6">
      <c r="B208" s="458"/>
      <c r="C208" s="1075" t="s">
        <v>3480</v>
      </c>
      <c r="D208" s="461" t="s">
        <v>3481</v>
      </c>
      <c r="E208" s="918">
        <v>1046783.75</v>
      </c>
      <c r="F208" s="460"/>
    </row>
    <row r="209" spans="2:6">
      <c r="B209" s="458"/>
      <c r="C209" s="1075" t="s">
        <v>3482</v>
      </c>
      <c r="D209" s="461" t="s">
        <v>3483</v>
      </c>
      <c r="E209" s="918">
        <v>950735.01</v>
      </c>
      <c r="F209" s="460"/>
    </row>
    <row r="210" spans="2:6">
      <c r="B210" s="458"/>
      <c r="C210" s="1075" t="s">
        <v>3484</v>
      </c>
      <c r="D210" s="461" t="s">
        <v>3485</v>
      </c>
      <c r="E210" s="918">
        <v>1237025.6000000001</v>
      </c>
      <c r="F210" s="460"/>
    </row>
    <row r="211" spans="2:6">
      <c r="B211" s="458"/>
      <c r="C211" s="1075" t="s">
        <v>3486</v>
      </c>
      <c r="D211" s="461" t="s">
        <v>3487</v>
      </c>
      <c r="E211" s="918">
        <v>429919.85</v>
      </c>
      <c r="F211" s="460"/>
    </row>
    <row r="212" spans="2:6">
      <c r="B212" s="458"/>
      <c r="C212" s="1075" t="s">
        <v>3488</v>
      </c>
      <c r="D212" s="461" t="s">
        <v>3489</v>
      </c>
      <c r="E212" s="918">
        <v>171297.34</v>
      </c>
      <c r="F212" s="460"/>
    </row>
    <row r="213" spans="2:6">
      <c r="B213" s="458"/>
      <c r="C213" s="1075" t="s">
        <v>3490</v>
      </c>
      <c r="D213" s="461" t="s">
        <v>3491</v>
      </c>
      <c r="E213" s="918">
        <v>224498.8</v>
      </c>
      <c r="F213" s="460"/>
    </row>
    <row r="214" spans="2:6">
      <c r="B214" s="458"/>
      <c r="C214" s="1075" t="s">
        <v>3492</v>
      </c>
      <c r="D214" s="461" t="s">
        <v>3493</v>
      </c>
      <c r="E214" s="918">
        <v>81503.75</v>
      </c>
      <c r="F214" s="460"/>
    </row>
    <row r="215" spans="2:6">
      <c r="B215" s="458"/>
      <c r="C215" s="1075" t="s">
        <v>3494</v>
      </c>
      <c r="D215" s="461" t="s">
        <v>3495</v>
      </c>
      <c r="E215" s="918">
        <v>97806.63</v>
      </c>
      <c r="F215" s="460"/>
    </row>
    <row r="216" spans="2:6">
      <c r="B216" s="458"/>
      <c r="C216" s="1075" t="s">
        <v>3496</v>
      </c>
      <c r="D216" s="461" t="s">
        <v>3497</v>
      </c>
      <c r="E216" s="918">
        <v>33783.86</v>
      </c>
      <c r="F216" s="460"/>
    </row>
    <row r="217" spans="2:6">
      <c r="B217" s="458"/>
      <c r="C217" s="1075" t="s">
        <v>3498</v>
      </c>
      <c r="D217" s="461" t="s">
        <v>3499</v>
      </c>
      <c r="E217" s="918">
        <v>3366529.36</v>
      </c>
      <c r="F217" s="460"/>
    </row>
    <row r="218" spans="2:6">
      <c r="B218" s="458"/>
      <c r="C218" s="1075" t="s">
        <v>3500</v>
      </c>
      <c r="D218" s="461" t="s">
        <v>3501</v>
      </c>
      <c r="E218" s="918">
        <v>691401.62</v>
      </c>
      <c r="F218" s="460"/>
    </row>
    <row r="219" spans="2:6">
      <c r="B219" s="458"/>
      <c r="C219" s="1075" t="s">
        <v>3502</v>
      </c>
      <c r="D219" s="461" t="s">
        <v>3503</v>
      </c>
      <c r="E219" s="918">
        <v>1866079.59</v>
      </c>
      <c r="F219" s="460"/>
    </row>
    <row r="220" spans="2:6">
      <c r="B220" s="458"/>
      <c r="C220" s="1075" t="s">
        <v>3504</v>
      </c>
      <c r="D220" s="461" t="s">
        <v>3505</v>
      </c>
      <c r="E220" s="918">
        <v>1298701.44</v>
      </c>
      <c r="F220" s="460"/>
    </row>
    <row r="221" spans="2:6">
      <c r="B221" s="458"/>
      <c r="C221" s="1075" t="s">
        <v>3506</v>
      </c>
      <c r="D221" s="461" t="s">
        <v>3507</v>
      </c>
      <c r="E221" s="918">
        <v>2576135.92</v>
      </c>
      <c r="F221" s="460"/>
    </row>
    <row r="222" spans="2:6">
      <c r="B222" s="458"/>
      <c r="C222" s="1075" t="s">
        <v>3508</v>
      </c>
      <c r="D222" s="461" t="s">
        <v>3509</v>
      </c>
      <c r="E222" s="918">
        <v>142502.63</v>
      </c>
      <c r="F222" s="460"/>
    </row>
    <row r="223" spans="2:6">
      <c r="B223" s="458"/>
      <c r="C223" s="1075" t="s">
        <v>3510</v>
      </c>
      <c r="D223" s="461" t="s">
        <v>3511</v>
      </c>
      <c r="E223" s="918">
        <v>2195329.66</v>
      </c>
      <c r="F223" s="460"/>
    </row>
    <row r="224" spans="2:6">
      <c r="B224" s="458"/>
      <c r="C224" s="1075" t="s">
        <v>3512</v>
      </c>
      <c r="D224" s="461" t="s">
        <v>3513</v>
      </c>
      <c r="E224" s="918">
        <v>166103.17000000001</v>
      </c>
      <c r="F224" s="460"/>
    </row>
    <row r="225" spans="2:6">
      <c r="B225" s="458"/>
      <c r="C225" s="1075" t="s">
        <v>3514</v>
      </c>
      <c r="D225" s="461" t="s">
        <v>3515</v>
      </c>
      <c r="E225" s="918">
        <v>1390454.3</v>
      </c>
      <c r="F225" s="460"/>
    </row>
    <row r="226" spans="2:6">
      <c r="B226" s="458"/>
      <c r="C226" s="1075" t="s">
        <v>3516</v>
      </c>
      <c r="D226" s="461" t="s">
        <v>3517</v>
      </c>
      <c r="E226" s="918">
        <v>1532032.82</v>
      </c>
      <c r="F226" s="460"/>
    </row>
    <row r="227" spans="2:6">
      <c r="B227" s="458"/>
      <c r="C227" s="1075" t="s">
        <v>3518</v>
      </c>
      <c r="D227" s="461" t="s">
        <v>3519</v>
      </c>
      <c r="E227" s="918">
        <v>1329806.67</v>
      </c>
      <c r="F227" s="460"/>
    </row>
    <row r="228" spans="2:6">
      <c r="B228" s="458"/>
      <c r="C228" s="1075" t="s">
        <v>3520</v>
      </c>
      <c r="D228" s="461" t="s">
        <v>3521</v>
      </c>
      <c r="E228" s="918">
        <v>801004.78</v>
      </c>
      <c r="F228" s="460"/>
    </row>
    <row r="229" spans="2:6">
      <c r="B229" s="458"/>
      <c r="C229" s="1075" t="s">
        <v>3522</v>
      </c>
      <c r="D229" s="461" t="s">
        <v>3523</v>
      </c>
      <c r="E229" s="918">
        <v>2791065.1</v>
      </c>
      <c r="F229" s="460"/>
    </row>
    <row r="230" spans="2:6">
      <c r="B230" s="458"/>
      <c r="C230" s="1075" t="s">
        <v>3524</v>
      </c>
      <c r="D230" s="461" t="s">
        <v>3525</v>
      </c>
      <c r="E230" s="918">
        <v>1160388.06</v>
      </c>
      <c r="F230" s="460"/>
    </row>
    <row r="231" spans="2:6">
      <c r="B231" s="458"/>
      <c r="C231" s="1075" t="s">
        <v>3526</v>
      </c>
      <c r="D231" s="461" t="s">
        <v>3527</v>
      </c>
      <c r="E231" s="918">
        <v>555725.88</v>
      </c>
      <c r="F231" s="460"/>
    </row>
    <row r="232" spans="2:6">
      <c r="B232" s="458"/>
      <c r="C232" s="1075" t="s">
        <v>3528</v>
      </c>
      <c r="D232" s="461" t="s">
        <v>3529</v>
      </c>
      <c r="E232" s="918">
        <v>888894.15</v>
      </c>
      <c r="F232" s="460"/>
    </row>
    <row r="233" spans="2:6">
      <c r="B233" s="458"/>
      <c r="C233" s="1075" t="s">
        <v>3530</v>
      </c>
      <c r="D233" s="461" t="s">
        <v>3531</v>
      </c>
      <c r="E233" s="918">
        <v>2359837.0099999998</v>
      </c>
      <c r="F233" s="460"/>
    </row>
    <row r="234" spans="2:6">
      <c r="B234" s="458"/>
      <c r="C234" s="1075" t="s">
        <v>3532</v>
      </c>
      <c r="D234" s="461" t="s">
        <v>3533</v>
      </c>
      <c r="E234" s="918">
        <v>148506.37</v>
      </c>
      <c r="F234" s="460"/>
    </row>
    <row r="235" spans="2:6">
      <c r="B235" s="458"/>
      <c r="C235" s="1075" t="s">
        <v>3534</v>
      </c>
      <c r="D235" s="461" t="s">
        <v>3535</v>
      </c>
      <c r="E235" s="918">
        <v>952802.59</v>
      </c>
      <c r="F235" s="460"/>
    </row>
    <row r="236" spans="2:6">
      <c r="B236" s="458"/>
      <c r="C236" s="1075" t="s">
        <v>3536</v>
      </c>
      <c r="D236" s="461" t="s">
        <v>3537</v>
      </c>
      <c r="E236" s="918">
        <v>1009216.47</v>
      </c>
      <c r="F236" s="460"/>
    </row>
    <row r="237" spans="2:6">
      <c r="B237" s="458"/>
      <c r="C237" s="1075" t="s">
        <v>3538</v>
      </c>
      <c r="D237" s="461" t="s">
        <v>3539</v>
      </c>
      <c r="E237" s="918">
        <v>218795.94</v>
      </c>
      <c r="F237" s="460"/>
    </row>
    <row r="238" spans="2:6">
      <c r="B238" s="458"/>
      <c r="C238" s="1075" t="s">
        <v>3540</v>
      </c>
      <c r="D238" s="461" t="s">
        <v>3541</v>
      </c>
      <c r="E238" s="918">
        <v>165366.88</v>
      </c>
      <c r="F238" s="460"/>
    </row>
    <row r="239" spans="2:6">
      <c r="B239" s="458"/>
      <c r="C239" s="1075" t="s">
        <v>3542</v>
      </c>
      <c r="D239" s="461" t="s">
        <v>3543</v>
      </c>
      <c r="E239" s="918">
        <v>2263576.31</v>
      </c>
      <c r="F239" s="460"/>
    </row>
    <row r="240" spans="2:6">
      <c r="B240" s="458"/>
      <c r="C240" s="1075" t="s">
        <v>3544</v>
      </c>
      <c r="D240" s="461" t="s">
        <v>3545</v>
      </c>
      <c r="E240" s="918">
        <v>1752073.44</v>
      </c>
      <c r="F240" s="460"/>
    </row>
    <row r="241" spans="2:6">
      <c r="B241" s="458"/>
      <c r="C241" s="1075" t="s">
        <v>3546</v>
      </c>
      <c r="D241" s="461" t="s">
        <v>3547</v>
      </c>
      <c r="E241" s="918">
        <v>1574431.27</v>
      </c>
      <c r="F241" s="460"/>
    </row>
    <row r="242" spans="2:6">
      <c r="B242" s="458"/>
      <c r="C242" s="1075" t="s">
        <v>3548</v>
      </c>
      <c r="D242" s="461" t="s">
        <v>3549</v>
      </c>
      <c r="E242" s="918">
        <v>2091603.1</v>
      </c>
      <c r="F242" s="460"/>
    </row>
    <row r="243" spans="2:6">
      <c r="B243" s="458"/>
      <c r="C243" s="1075" t="s">
        <v>3550</v>
      </c>
      <c r="D243" s="461" t="s">
        <v>3551</v>
      </c>
      <c r="E243" s="918">
        <v>379453.4</v>
      </c>
      <c r="F243" s="460"/>
    </row>
    <row r="244" spans="2:6">
      <c r="B244" s="458"/>
      <c r="C244" s="1075" t="s">
        <v>3552</v>
      </c>
      <c r="D244" s="461" t="s">
        <v>3553</v>
      </c>
      <c r="E244" s="918">
        <v>2758332.25</v>
      </c>
      <c r="F244" s="460"/>
    </row>
    <row r="245" spans="2:6">
      <c r="B245" s="458"/>
      <c r="C245" s="1075" t="s">
        <v>3554</v>
      </c>
      <c r="D245" s="461" t="s">
        <v>3555</v>
      </c>
      <c r="E245" s="918">
        <v>336986.95</v>
      </c>
      <c r="F245" s="460"/>
    </row>
    <row r="246" spans="2:6">
      <c r="B246" s="458"/>
      <c r="C246" s="1075" t="s">
        <v>3556</v>
      </c>
      <c r="D246" s="461" t="s">
        <v>3557</v>
      </c>
      <c r="E246" s="918">
        <v>784010.13</v>
      </c>
      <c r="F246" s="460"/>
    </row>
    <row r="247" spans="2:6">
      <c r="B247" s="458"/>
      <c r="C247" s="1075" t="s">
        <v>3558</v>
      </c>
      <c r="D247" s="461" t="s">
        <v>3559</v>
      </c>
      <c r="E247" s="918">
        <v>3589525.77</v>
      </c>
      <c r="F247" s="460"/>
    </row>
    <row r="248" spans="2:6">
      <c r="B248" s="458"/>
      <c r="C248" s="1075" t="s">
        <v>3560</v>
      </c>
      <c r="D248" s="461" t="s">
        <v>3561</v>
      </c>
      <c r="E248" s="918">
        <v>249707.62</v>
      </c>
      <c r="F248" s="460"/>
    </row>
    <row r="249" spans="2:6">
      <c r="B249" s="458"/>
      <c r="C249" s="1075" t="s">
        <v>3562</v>
      </c>
      <c r="D249" s="461" t="s">
        <v>3563</v>
      </c>
      <c r="E249" s="918">
        <v>90928.28</v>
      </c>
      <c r="F249" s="460"/>
    </row>
    <row r="250" spans="2:6">
      <c r="B250" s="458"/>
      <c r="C250" s="1075" t="s">
        <v>3564</v>
      </c>
      <c r="D250" s="461" t="s">
        <v>3565</v>
      </c>
      <c r="E250" s="918">
        <v>145548.72</v>
      </c>
      <c r="F250" s="460"/>
    </row>
    <row r="251" spans="2:6">
      <c r="B251" s="458"/>
      <c r="C251" s="1075" t="s">
        <v>3566</v>
      </c>
      <c r="D251" s="461" t="s">
        <v>3561</v>
      </c>
      <c r="E251" s="918">
        <v>249011.47</v>
      </c>
      <c r="F251" s="460"/>
    </row>
    <row r="252" spans="2:6">
      <c r="B252" s="458"/>
      <c r="C252" s="1075" t="s">
        <v>3567</v>
      </c>
      <c r="D252" s="461" t="s">
        <v>3568</v>
      </c>
      <c r="E252" s="918">
        <v>4584322.28</v>
      </c>
      <c r="F252" s="460"/>
    </row>
    <row r="253" spans="2:6">
      <c r="B253" s="458"/>
      <c r="C253" s="1075" t="s">
        <v>3569</v>
      </c>
      <c r="D253" s="461" t="s">
        <v>3570</v>
      </c>
      <c r="E253" s="918">
        <v>2027809.15</v>
      </c>
      <c r="F253" s="460"/>
    </row>
    <row r="254" spans="2:6">
      <c r="B254" s="458"/>
      <c r="C254" s="1075" t="s">
        <v>3571</v>
      </c>
      <c r="D254" s="461" t="s">
        <v>3572</v>
      </c>
      <c r="E254" s="918">
        <v>99995.57</v>
      </c>
      <c r="F254" s="460"/>
    </row>
    <row r="255" spans="2:6">
      <c r="B255" s="458"/>
      <c r="C255" s="1075" t="s">
        <v>3573</v>
      </c>
      <c r="D255" s="461" t="s">
        <v>3574</v>
      </c>
      <c r="E255" s="918">
        <v>37603.550000000003</v>
      </c>
      <c r="F255" s="460"/>
    </row>
    <row r="256" spans="2:6">
      <c r="B256" s="458"/>
      <c r="C256" s="1075" t="s">
        <v>3575</v>
      </c>
      <c r="D256" s="461" t="s">
        <v>3576</v>
      </c>
      <c r="E256" s="918">
        <v>575401.04</v>
      </c>
      <c r="F256" s="460"/>
    </row>
    <row r="257" spans="2:6">
      <c r="B257" s="458"/>
      <c r="C257" s="1075" t="s">
        <v>3577</v>
      </c>
      <c r="D257" s="461" t="s">
        <v>3578</v>
      </c>
      <c r="E257" s="918">
        <v>79999.98</v>
      </c>
      <c r="F257" s="460"/>
    </row>
    <row r="258" spans="2:6">
      <c r="B258" s="458"/>
      <c r="C258" s="1075" t="s">
        <v>3579</v>
      </c>
      <c r="D258" s="461" t="s">
        <v>3580</v>
      </c>
      <c r="E258" s="918">
        <v>137373.32</v>
      </c>
      <c r="F258" s="460"/>
    </row>
    <row r="259" spans="2:6">
      <c r="B259" s="458"/>
      <c r="C259" s="1075" t="s">
        <v>3581</v>
      </c>
      <c r="D259" s="461" t="s">
        <v>3582</v>
      </c>
      <c r="E259" s="918">
        <v>203037.26</v>
      </c>
      <c r="F259" s="460"/>
    </row>
    <row r="260" spans="2:6">
      <c r="B260" s="458"/>
      <c r="C260" s="1075" t="s">
        <v>3583</v>
      </c>
      <c r="D260" s="461" t="s">
        <v>3584</v>
      </c>
      <c r="E260" s="918">
        <v>29073.69</v>
      </c>
      <c r="F260" s="460"/>
    </row>
    <row r="261" spans="2:6">
      <c r="B261" s="458"/>
      <c r="C261" s="1075" t="s">
        <v>3585</v>
      </c>
      <c r="D261" s="461" t="s">
        <v>3586</v>
      </c>
      <c r="E261" s="918">
        <v>311285.02</v>
      </c>
      <c r="F261" s="460"/>
    </row>
    <row r="262" spans="2:6">
      <c r="B262" s="458"/>
      <c r="C262" s="1075" t="s">
        <v>3587</v>
      </c>
      <c r="D262" s="461" t="s">
        <v>3588</v>
      </c>
      <c r="E262" s="918">
        <v>133060.14000000001</v>
      </c>
      <c r="F262" s="460"/>
    </row>
    <row r="263" spans="2:6">
      <c r="B263" s="458"/>
      <c r="C263" s="1075" t="s">
        <v>3589</v>
      </c>
      <c r="D263" s="461" t="s">
        <v>3590</v>
      </c>
      <c r="E263" s="918">
        <v>1000000.01</v>
      </c>
      <c r="F263" s="460"/>
    </row>
    <row r="264" spans="2:6">
      <c r="B264" s="458"/>
      <c r="C264" s="1075" t="s">
        <v>3591</v>
      </c>
      <c r="D264" s="461" t="s">
        <v>3592</v>
      </c>
      <c r="E264" s="918">
        <v>4999999.97</v>
      </c>
      <c r="F264" s="460"/>
    </row>
    <row r="265" spans="2:6">
      <c r="B265" s="458"/>
      <c r="C265" s="1075" t="s">
        <v>3593</v>
      </c>
      <c r="D265" s="461" t="s">
        <v>3594</v>
      </c>
      <c r="E265" s="918">
        <v>164311.62</v>
      </c>
      <c r="F265" s="460"/>
    </row>
    <row r="266" spans="2:6">
      <c r="B266" s="458"/>
      <c r="C266" s="1075" t="s">
        <v>3595</v>
      </c>
      <c r="D266" s="461" t="s">
        <v>3580</v>
      </c>
      <c r="E266" s="918">
        <v>253842.57</v>
      </c>
      <c r="F266" s="460"/>
    </row>
    <row r="267" spans="2:6">
      <c r="B267" s="458"/>
      <c r="C267" s="1075" t="s">
        <v>3596</v>
      </c>
      <c r="D267" s="461" t="s">
        <v>3597</v>
      </c>
      <c r="E267" s="918">
        <v>417106.27</v>
      </c>
      <c r="F267" s="460"/>
    </row>
    <row r="268" spans="2:6">
      <c r="B268" s="458"/>
      <c r="C268" s="1075" t="s">
        <v>3598</v>
      </c>
      <c r="D268" s="461" t="s">
        <v>3599</v>
      </c>
      <c r="E268" s="918">
        <v>3852642.05</v>
      </c>
      <c r="F268" s="460"/>
    </row>
    <row r="269" spans="2:6">
      <c r="B269" s="458"/>
      <c r="C269" s="1075" t="s">
        <v>3600</v>
      </c>
      <c r="D269" s="461" t="s">
        <v>3601</v>
      </c>
      <c r="E269" s="918">
        <v>233535.84</v>
      </c>
      <c r="F269" s="460"/>
    </row>
    <row r="270" spans="2:6">
      <c r="B270" s="458"/>
      <c r="C270" s="1075" t="s">
        <v>3602</v>
      </c>
      <c r="D270" s="461" t="s">
        <v>3603</v>
      </c>
      <c r="E270" s="918">
        <v>1037789.03</v>
      </c>
      <c r="F270" s="460"/>
    </row>
    <row r="271" spans="2:6">
      <c r="B271" s="458"/>
      <c r="C271" s="1118" t="s">
        <v>3989</v>
      </c>
      <c r="D271" s="461" t="s">
        <v>3990</v>
      </c>
      <c r="E271" s="918">
        <v>794036.65</v>
      </c>
      <c r="F271" s="460"/>
    </row>
    <row r="272" spans="2:6">
      <c r="B272" s="458"/>
      <c r="C272" s="1118" t="s">
        <v>3991</v>
      </c>
      <c r="D272" s="461" t="s">
        <v>3992</v>
      </c>
      <c r="E272" s="918">
        <v>1197835.03</v>
      </c>
      <c r="F272" s="460"/>
    </row>
    <row r="273" spans="2:6">
      <c r="B273" s="458"/>
      <c r="C273" s="1118" t="s">
        <v>3993</v>
      </c>
      <c r="D273" s="461" t="s">
        <v>3994</v>
      </c>
      <c r="E273" s="918">
        <v>840821.25</v>
      </c>
      <c r="F273" s="460"/>
    </row>
    <row r="274" spans="2:6">
      <c r="B274" s="458"/>
      <c r="C274" s="1118" t="s">
        <v>3995</v>
      </c>
      <c r="D274" s="461" t="s">
        <v>3996</v>
      </c>
      <c r="E274" s="918">
        <v>1337821.92</v>
      </c>
      <c r="F274" s="460"/>
    </row>
    <row r="275" spans="2:6">
      <c r="B275" s="458"/>
      <c r="C275" s="1118" t="s">
        <v>3997</v>
      </c>
      <c r="D275" s="461" t="s">
        <v>3998</v>
      </c>
      <c r="E275" s="918">
        <v>3698227.92</v>
      </c>
      <c r="F275" s="460"/>
    </row>
    <row r="276" spans="2:6">
      <c r="B276" s="458"/>
      <c r="C276" s="1118" t="s">
        <v>3999</v>
      </c>
      <c r="D276" s="461" t="s">
        <v>4000</v>
      </c>
      <c r="E276" s="918">
        <v>1999998.77</v>
      </c>
      <c r="F276" s="460"/>
    </row>
    <row r="277" spans="2:6">
      <c r="B277" s="458"/>
      <c r="C277" s="1118" t="s">
        <v>4001</v>
      </c>
      <c r="D277" s="461" t="s">
        <v>4002</v>
      </c>
      <c r="E277" s="918">
        <v>2677261.9</v>
      </c>
      <c r="F277" s="460"/>
    </row>
    <row r="278" spans="2:6">
      <c r="B278" s="458"/>
      <c r="C278" s="1118" t="s">
        <v>4003</v>
      </c>
      <c r="D278" s="461" t="s">
        <v>4004</v>
      </c>
      <c r="E278" s="918">
        <v>2574440.5699999998</v>
      </c>
      <c r="F278" s="460"/>
    </row>
    <row r="279" spans="2:6">
      <c r="B279" s="458"/>
      <c r="C279" s="1118" t="s">
        <v>4005</v>
      </c>
      <c r="D279" s="461" t="s">
        <v>4006</v>
      </c>
      <c r="E279" s="918">
        <v>1862065.78</v>
      </c>
      <c r="F279" s="460"/>
    </row>
    <row r="280" spans="2:6">
      <c r="B280" s="458"/>
      <c r="C280" s="1118" t="s">
        <v>4007</v>
      </c>
      <c r="D280" s="461" t="s">
        <v>4008</v>
      </c>
      <c r="E280" s="918">
        <v>2292180.4</v>
      </c>
      <c r="F280" s="460"/>
    </row>
    <row r="281" spans="2:6">
      <c r="B281" s="458"/>
      <c r="C281" s="1118" t="s">
        <v>4009</v>
      </c>
      <c r="D281" s="461" t="s">
        <v>4010</v>
      </c>
      <c r="E281" s="918">
        <v>994772.75</v>
      </c>
      <c r="F281" s="460"/>
    </row>
    <row r="282" spans="2:6">
      <c r="B282" s="458"/>
      <c r="C282" s="1118" t="s">
        <v>4011</v>
      </c>
      <c r="D282" s="461" t="s">
        <v>4012</v>
      </c>
      <c r="E282" s="918">
        <v>617693.94999999995</v>
      </c>
      <c r="F282" s="460"/>
    </row>
    <row r="283" spans="2:6">
      <c r="B283" s="458"/>
      <c r="C283" s="1118" t="s">
        <v>4013</v>
      </c>
      <c r="D283" s="461" t="s">
        <v>4014</v>
      </c>
      <c r="E283" s="918">
        <v>1199998.1200000001</v>
      </c>
      <c r="F283" s="460"/>
    </row>
    <row r="284" spans="2:6">
      <c r="B284" s="458"/>
      <c r="C284" s="1118" t="s">
        <v>4015</v>
      </c>
      <c r="D284" s="461" t="s">
        <v>4016</v>
      </c>
      <c r="E284" s="918">
        <v>1397645.18</v>
      </c>
      <c r="F284" s="460"/>
    </row>
    <row r="285" spans="2:6">
      <c r="B285" s="458"/>
      <c r="C285" s="1118" t="s">
        <v>4017</v>
      </c>
      <c r="D285" s="461" t="s">
        <v>4018</v>
      </c>
      <c r="E285" s="918">
        <v>3949086.63</v>
      </c>
      <c r="F285" s="460"/>
    </row>
    <row r="286" spans="2:6">
      <c r="B286" s="458"/>
      <c r="C286" s="1118" t="s">
        <v>4019</v>
      </c>
      <c r="D286" s="461" t="s">
        <v>4020</v>
      </c>
      <c r="E286" s="918">
        <v>943364.4</v>
      </c>
      <c r="F286" s="460"/>
    </row>
    <row r="287" spans="2:6">
      <c r="B287" s="458"/>
      <c r="C287" s="1118" t="s">
        <v>4021</v>
      </c>
      <c r="D287" s="461" t="s">
        <v>4022</v>
      </c>
      <c r="E287" s="918">
        <v>5147844.68</v>
      </c>
      <c r="F287" s="460"/>
    </row>
    <row r="288" spans="2:6">
      <c r="B288" s="458"/>
      <c r="C288" s="1118" t="s">
        <v>4023</v>
      </c>
      <c r="D288" s="461" t="s">
        <v>4024</v>
      </c>
      <c r="E288" s="918">
        <v>2035960.06</v>
      </c>
      <c r="F288" s="460"/>
    </row>
    <row r="289" spans="2:6">
      <c r="B289" s="458"/>
      <c r="C289" s="1118" t="s">
        <v>4025</v>
      </c>
      <c r="D289" s="461" t="s">
        <v>4026</v>
      </c>
      <c r="E289" s="918">
        <v>1426559.12</v>
      </c>
      <c r="F289" s="460"/>
    </row>
    <row r="290" spans="2:6">
      <c r="B290" s="458"/>
      <c r="C290" s="1118" t="s">
        <v>4027</v>
      </c>
      <c r="D290" s="461" t="s">
        <v>4028</v>
      </c>
      <c r="E290" s="918">
        <v>2541894.91</v>
      </c>
      <c r="F290" s="460"/>
    </row>
    <row r="291" spans="2:6">
      <c r="B291" s="458"/>
      <c r="C291" s="1118" t="s">
        <v>4029</v>
      </c>
      <c r="D291" s="461" t="s">
        <v>4030</v>
      </c>
      <c r="E291" s="918">
        <v>12762543.67</v>
      </c>
      <c r="F291" s="460"/>
    </row>
    <row r="292" spans="2:6">
      <c r="B292" s="458"/>
      <c r="C292" s="1118" t="s">
        <v>4031</v>
      </c>
      <c r="D292" s="461" t="s">
        <v>4032</v>
      </c>
      <c r="E292" s="918">
        <v>412224.21</v>
      </c>
      <c r="F292" s="460"/>
    </row>
    <row r="293" spans="2:6">
      <c r="B293" s="458"/>
      <c r="C293" s="1118" t="s">
        <v>4033</v>
      </c>
      <c r="D293" s="461" t="s">
        <v>4034</v>
      </c>
      <c r="E293" s="918">
        <v>1531834.73</v>
      </c>
      <c r="F293" s="460"/>
    </row>
    <row r="294" spans="2:6">
      <c r="B294" s="458"/>
      <c r="C294" s="1118" t="s">
        <v>4035</v>
      </c>
      <c r="D294" s="461" t="s">
        <v>4036</v>
      </c>
      <c r="E294" s="918">
        <v>1298382.98</v>
      </c>
      <c r="F294" s="460"/>
    </row>
    <row r="295" spans="2:6">
      <c r="B295" s="458"/>
      <c r="C295" s="1118" t="s">
        <v>4037</v>
      </c>
      <c r="D295" s="461" t="s">
        <v>4024</v>
      </c>
      <c r="E295" s="918">
        <v>1571373</v>
      </c>
      <c r="F295" s="460"/>
    </row>
    <row r="296" spans="2:6">
      <c r="B296" s="458"/>
      <c r="C296" s="1118" t="s">
        <v>4038</v>
      </c>
      <c r="D296" s="461" t="s">
        <v>4039</v>
      </c>
      <c r="E296" s="918">
        <v>101756.67</v>
      </c>
      <c r="F296" s="460"/>
    </row>
    <row r="297" spans="2:6">
      <c r="B297" s="458"/>
      <c r="C297" s="1118" t="s">
        <v>4040</v>
      </c>
      <c r="D297" s="461" t="s">
        <v>4041</v>
      </c>
      <c r="E297" s="918">
        <v>1360589.79</v>
      </c>
      <c r="F297" s="460"/>
    </row>
    <row r="298" spans="2:6">
      <c r="B298" s="458"/>
      <c r="C298" s="1118" t="s">
        <v>4042</v>
      </c>
      <c r="D298" s="461" t="s">
        <v>4043</v>
      </c>
      <c r="E298" s="918">
        <v>2631396.23</v>
      </c>
      <c r="F298" s="460"/>
    </row>
    <row r="299" spans="2:6">
      <c r="B299" s="458"/>
      <c r="C299" s="1118" t="s">
        <v>4044</v>
      </c>
      <c r="D299" s="461" t="s">
        <v>4045</v>
      </c>
      <c r="E299" s="918">
        <v>694731.93</v>
      </c>
      <c r="F299" s="460"/>
    </row>
    <row r="300" spans="2:6">
      <c r="B300" s="458"/>
      <c r="C300" s="1118" t="s">
        <v>4046</v>
      </c>
      <c r="D300" s="461" t="s">
        <v>4047</v>
      </c>
      <c r="E300" s="918">
        <v>2003048.7</v>
      </c>
      <c r="F300" s="460"/>
    </row>
    <row r="301" spans="2:6">
      <c r="B301" s="458"/>
      <c r="C301" s="1118" t="s">
        <v>4048</v>
      </c>
      <c r="D301" s="461" t="s">
        <v>4049</v>
      </c>
      <c r="E301" s="918">
        <v>535388</v>
      </c>
      <c r="F301" s="460"/>
    </row>
    <row r="302" spans="2:6">
      <c r="B302" s="458"/>
      <c r="C302" s="1118" t="s">
        <v>4050</v>
      </c>
      <c r="D302" s="461" t="s">
        <v>4051</v>
      </c>
      <c r="E302" s="918">
        <v>983238.54</v>
      </c>
      <c r="F302" s="460"/>
    </row>
    <row r="303" spans="2:6">
      <c r="B303" s="458"/>
      <c r="C303" s="1118" t="s">
        <v>4052</v>
      </c>
      <c r="D303" s="461" t="s">
        <v>4053</v>
      </c>
      <c r="E303" s="918">
        <v>499998.12</v>
      </c>
      <c r="F303" s="460"/>
    </row>
    <row r="304" spans="2:6">
      <c r="B304" s="458"/>
      <c r="C304" s="1118" t="s">
        <v>4054</v>
      </c>
      <c r="D304" s="461" t="s">
        <v>4055</v>
      </c>
      <c r="E304" s="918">
        <v>999995.64</v>
      </c>
      <c r="F304" s="460"/>
    </row>
    <row r="305" spans="2:6">
      <c r="B305" s="458"/>
      <c r="C305" s="1118" t="s">
        <v>4056</v>
      </c>
      <c r="D305" s="461" t="s">
        <v>4057</v>
      </c>
      <c r="E305" s="918">
        <v>695181.56</v>
      </c>
      <c r="F305" s="460"/>
    </row>
    <row r="306" spans="2:6">
      <c r="B306" s="458"/>
      <c r="C306" s="1118" t="s">
        <v>4058</v>
      </c>
      <c r="D306" s="461" t="s">
        <v>4059</v>
      </c>
      <c r="E306" s="918">
        <v>445840.97</v>
      </c>
      <c r="F306" s="460"/>
    </row>
    <row r="307" spans="2:6">
      <c r="B307" s="458"/>
      <c r="C307" s="1118" t="s">
        <v>4060</v>
      </c>
      <c r="D307" s="461" t="s">
        <v>4061</v>
      </c>
      <c r="E307" s="918">
        <v>999999.82</v>
      </c>
      <c r="F307" s="460"/>
    </row>
    <row r="308" spans="2:6">
      <c r="B308" s="458"/>
      <c r="C308" s="1118" t="s">
        <v>4062</v>
      </c>
      <c r="D308" s="461" t="s">
        <v>4063</v>
      </c>
      <c r="E308" s="918">
        <v>999990.21</v>
      </c>
      <c r="F308" s="460"/>
    </row>
    <row r="309" spans="2:6">
      <c r="B309" s="458"/>
      <c r="C309" s="1118" t="s">
        <v>4064</v>
      </c>
      <c r="D309" s="461" t="s">
        <v>4065</v>
      </c>
      <c r="E309" s="918">
        <v>319445.76000000001</v>
      </c>
      <c r="F309" s="460"/>
    </row>
    <row r="310" spans="2:6">
      <c r="B310" s="458"/>
      <c r="C310" s="1118" t="s">
        <v>4066</v>
      </c>
      <c r="D310" s="461" t="s">
        <v>4067</v>
      </c>
      <c r="E310" s="918">
        <v>2244317.4300000002</v>
      </c>
      <c r="F310" s="460"/>
    </row>
    <row r="311" spans="2:6">
      <c r="B311" s="458"/>
      <c r="C311" s="1118" t="s">
        <v>4068</v>
      </c>
      <c r="D311" s="461" t="s">
        <v>4069</v>
      </c>
      <c r="E311" s="918">
        <v>999994.01</v>
      </c>
      <c r="F311" s="460"/>
    </row>
    <row r="312" spans="2:6">
      <c r="B312" s="458"/>
      <c r="C312" s="1118" t="s">
        <v>4070</v>
      </c>
      <c r="D312" s="461" t="s">
        <v>4071</v>
      </c>
      <c r="E312" s="918">
        <v>266688.68</v>
      </c>
      <c r="F312" s="460"/>
    </row>
    <row r="313" spans="2:6">
      <c r="B313" s="458"/>
      <c r="C313" s="1118" t="s">
        <v>4072</v>
      </c>
      <c r="D313" s="461" t="s">
        <v>4073</v>
      </c>
      <c r="E313" s="918">
        <v>999986.26</v>
      </c>
      <c r="F313" s="460"/>
    </row>
    <row r="314" spans="2:6">
      <c r="B314" s="458"/>
      <c r="C314" s="1118" t="s">
        <v>4074</v>
      </c>
      <c r="D314" s="461" t="s">
        <v>4075</v>
      </c>
      <c r="E314" s="918">
        <v>1570799.34</v>
      </c>
      <c r="F314" s="460"/>
    </row>
    <row r="315" spans="2:6">
      <c r="B315" s="458"/>
      <c r="C315" s="1118" t="s">
        <v>4076</v>
      </c>
      <c r="D315" s="461" t="s">
        <v>4077</v>
      </c>
      <c r="E315" s="918">
        <v>799994.06</v>
      </c>
      <c r="F315" s="460"/>
    </row>
    <row r="316" spans="2:6">
      <c r="B316" s="458"/>
      <c r="C316" s="1118" t="s">
        <v>4078</v>
      </c>
      <c r="D316" s="461" t="s">
        <v>4079</v>
      </c>
      <c r="E316" s="918">
        <v>298673.61</v>
      </c>
      <c r="F316" s="460"/>
    </row>
    <row r="317" spans="2:6">
      <c r="B317" s="458"/>
      <c r="C317" s="1118" t="s">
        <v>4080</v>
      </c>
      <c r="D317" s="461" t="s">
        <v>4081</v>
      </c>
      <c r="E317" s="918">
        <v>4999603.7699999996</v>
      </c>
      <c r="F317" s="460"/>
    </row>
    <row r="318" spans="2:6">
      <c r="B318" s="458"/>
      <c r="C318" s="1118" t="s">
        <v>4082</v>
      </c>
      <c r="D318" s="461" t="s">
        <v>4083</v>
      </c>
      <c r="E318" s="918">
        <v>2037204.21</v>
      </c>
      <c r="F318" s="460"/>
    </row>
    <row r="319" spans="2:6">
      <c r="B319" s="458"/>
      <c r="C319" s="1118" t="s">
        <v>4084</v>
      </c>
      <c r="D319" s="461" t="s">
        <v>4085</v>
      </c>
      <c r="E319" s="918">
        <v>999999.86</v>
      </c>
      <c r="F319" s="460"/>
    </row>
    <row r="320" spans="2:6">
      <c r="B320" s="458"/>
      <c r="C320" s="1118" t="s">
        <v>4086</v>
      </c>
      <c r="D320" s="461" t="s">
        <v>4087</v>
      </c>
      <c r="E320" s="918">
        <v>1399999.81</v>
      </c>
      <c r="F320" s="460"/>
    </row>
    <row r="321" spans="2:6">
      <c r="B321" s="458"/>
      <c r="C321" s="1118" t="s">
        <v>4088</v>
      </c>
      <c r="D321" s="461" t="s">
        <v>4089</v>
      </c>
      <c r="E321" s="918">
        <v>150793.56</v>
      </c>
      <c r="F321" s="460"/>
    </row>
    <row r="322" spans="2:6">
      <c r="B322" s="458"/>
      <c r="C322" s="1142" t="s">
        <v>4308</v>
      </c>
      <c r="D322" s="461" t="s">
        <v>4330</v>
      </c>
      <c r="E322" s="918">
        <v>58768.87</v>
      </c>
      <c r="F322" s="460"/>
    </row>
    <row r="323" spans="2:6">
      <c r="B323" s="458"/>
      <c r="C323" s="1142" t="s">
        <v>4309</v>
      </c>
      <c r="D323" s="461" t="s">
        <v>4331</v>
      </c>
      <c r="E323" s="918">
        <v>236043.21</v>
      </c>
      <c r="F323" s="460"/>
    </row>
    <row r="324" spans="2:6">
      <c r="B324" s="458"/>
      <c r="C324" s="1142" t="s">
        <v>4310</v>
      </c>
      <c r="D324" s="461" t="s">
        <v>4332</v>
      </c>
      <c r="E324" s="918">
        <v>142758.88</v>
      </c>
      <c r="F324" s="460"/>
    </row>
    <row r="325" spans="2:6">
      <c r="B325" s="458"/>
      <c r="C325" s="1142" t="s">
        <v>4311</v>
      </c>
      <c r="D325" s="461" t="s">
        <v>4333</v>
      </c>
      <c r="E325" s="918">
        <v>799738.09</v>
      </c>
      <c r="F325" s="460"/>
    </row>
    <row r="326" spans="2:6">
      <c r="B326" s="458"/>
      <c r="C326" s="1142" t="s">
        <v>4312</v>
      </c>
      <c r="D326" s="461" t="s">
        <v>4334</v>
      </c>
      <c r="E326" s="918">
        <v>1751216.88</v>
      </c>
      <c r="F326" s="460"/>
    </row>
    <row r="327" spans="2:6">
      <c r="B327" s="458"/>
      <c r="C327" s="1142" t="s">
        <v>4313</v>
      </c>
      <c r="D327" s="461" t="s">
        <v>4335</v>
      </c>
      <c r="E327" s="918">
        <v>231970.29</v>
      </c>
      <c r="F327" s="460"/>
    </row>
    <row r="328" spans="2:6">
      <c r="B328" s="458"/>
      <c r="C328" s="1142" t="s">
        <v>4314</v>
      </c>
      <c r="D328" s="461" t="s">
        <v>4336</v>
      </c>
      <c r="E328" s="918">
        <v>232195.85</v>
      </c>
      <c r="F328" s="460"/>
    </row>
    <row r="329" spans="2:6">
      <c r="B329" s="458"/>
      <c r="C329" s="1142" t="s">
        <v>4315</v>
      </c>
      <c r="D329" s="461" t="s">
        <v>4337</v>
      </c>
      <c r="E329" s="918">
        <v>3154087.04</v>
      </c>
      <c r="F329" s="460"/>
    </row>
    <row r="330" spans="2:6">
      <c r="B330" s="458"/>
      <c r="C330" s="1142" t="s">
        <v>4316</v>
      </c>
      <c r="D330" s="461" t="s">
        <v>4338</v>
      </c>
      <c r="E330" s="918">
        <v>999992.78</v>
      </c>
      <c r="F330" s="460"/>
    </row>
    <row r="331" spans="2:6">
      <c r="B331" s="458"/>
      <c r="C331" s="1142" t="s">
        <v>4317</v>
      </c>
      <c r="D331" s="461" t="s">
        <v>4339</v>
      </c>
      <c r="E331" s="918">
        <v>899858.47</v>
      </c>
      <c r="F331" s="460"/>
    </row>
    <row r="332" spans="2:6">
      <c r="B332" s="458"/>
      <c r="C332" s="1142" t="s">
        <v>4318</v>
      </c>
      <c r="D332" s="461" t="s">
        <v>4340</v>
      </c>
      <c r="E332" s="918">
        <v>1199672.28</v>
      </c>
      <c r="F332" s="460"/>
    </row>
    <row r="333" spans="2:6">
      <c r="B333" s="458"/>
      <c r="C333" s="1142" t="s">
        <v>4319</v>
      </c>
      <c r="D333" s="461" t="s">
        <v>4341</v>
      </c>
      <c r="E333" s="918">
        <v>1067299.26</v>
      </c>
      <c r="F333" s="460"/>
    </row>
    <row r="334" spans="2:6">
      <c r="B334" s="458"/>
      <c r="C334" s="1142" t="s">
        <v>4320</v>
      </c>
      <c r="D334" s="461" t="s">
        <v>4342</v>
      </c>
      <c r="E334" s="918">
        <v>1102278.3899999999</v>
      </c>
      <c r="F334" s="460"/>
    </row>
    <row r="335" spans="2:6">
      <c r="B335" s="458"/>
      <c r="C335" s="1142" t="s">
        <v>4321</v>
      </c>
      <c r="D335" s="461" t="s">
        <v>4343</v>
      </c>
      <c r="E335" s="918">
        <v>1395.13</v>
      </c>
      <c r="F335" s="460"/>
    </row>
    <row r="336" spans="2:6">
      <c r="B336" s="458"/>
      <c r="C336" s="1142" t="s">
        <v>4090</v>
      </c>
      <c r="D336" s="461" t="s">
        <v>4091</v>
      </c>
      <c r="E336" s="918">
        <v>660174.41</v>
      </c>
      <c r="F336" s="460"/>
    </row>
    <row r="337" spans="2:6">
      <c r="B337" s="458"/>
      <c r="C337" s="1142" t="s">
        <v>4322</v>
      </c>
      <c r="D337" s="461" t="s">
        <v>4344</v>
      </c>
      <c r="E337" s="918">
        <v>204158.67</v>
      </c>
      <c r="F337" s="460"/>
    </row>
    <row r="338" spans="2:6">
      <c r="B338" s="458"/>
      <c r="C338" s="1142" t="s">
        <v>4323</v>
      </c>
      <c r="D338" s="461" t="s">
        <v>4345</v>
      </c>
      <c r="E338" s="918">
        <v>293364.28000000003</v>
      </c>
      <c r="F338" s="460"/>
    </row>
    <row r="339" spans="2:6">
      <c r="B339" s="458"/>
      <c r="C339" s="1142" t="s">
        <v>4324</v>
      </c>
      <c r="D339" s="461" t="s">
        <v>4346</v>
      </c>
      <c r="E339" s="918">
        <v>548392.48</v>
      </c>
      <c r="F339" s="460"/>
    </row>
    <row r="340" spans="2:6">
      <c r="B340" s="458"/>
      <c r="C340" s="1142" t="s">
        <v>4325</v>
      </c>
      <c r="D340" s="461" t="s">
        <v>4347</v>
      </c>
      <c r="E340" s="918">
        <v>91228.87</v>
      </c>
      <c r="F340" s="460"/>
    </row>
    <row r="341" spans="2:6">
      <c r="B341" s="458"/>
      <c r="C341" s="1142" t="s">
        <v>4326</v>
      </c>
      <c r="D341" s="461" t="s">
        <v>4348</v>
      </c>
      <c r="E341" s="918">
        <v>52877.85</v>
      </c>
      <c r="F341" s="460"/>
    </row>
    <row r="342" spans="2:6">
      <c r="B342" s="458"/>
      <c r="C342" s="1142" t="s">
        <v>4327</v>
      </c>
      <c r="D342" s="461" t="s">
        <v>4349</v>
      </c>
      <c r="E342" s="918">
        <v>947133.56</v>
      </c>
      <c r="F342" s="460"/>
    </row>
    <row r="343" spans="2:6">
      <c r="B343" s="458"/>
      <c r="C343" s="1142" t="s">
        <v>4328</v>
      </c>
      <c r="D343" s="461" t="s">
        <v>4350</v>
      </c>
      <c r="E343" s="918">
        <v>636262.04</v>
      </c>
      <c r="F343" s="460"/>
    </row>
    <row r="344" spans="2:6">
      <c r="B344" s="458"/>
      <c r="C344" s="1118" t="s">
        <v>4329</v>
      </c>
      <c r="D344" s="461" t="s">
        <v>4351</v>
      </c>
      <c r="E344" s="918">
        <v>585995.57999999996</v>
      </c>
      <c r="F344" s="460"/>
    </row>
    <row r="345" spans="2:6">
      <c r="B345" s="458"/>
      <c r="C345" s="1118"/>
      <c r="D345" s="461"/>
      <c r="E345" s="918"/>
      <c r="F345" s="460"/>
    </row>
    <row r="346" spans="2:6">
      <c r="B346" s="458"/>
      <c r="C346" s="1118"/>
      <c r="D346" s="461"/>
      <c r="E346" s="918"/>
      <c r="F346" s="460"/>
    </row>
    <row r="347" spans="2:6">
      <c r="B347" s="458"/>
      <c r="C347" s="764"/>
      <c r="D347" s="461"/>
      <c r="E347" s="459"/>
      <c r="F347" s="460"/>
    </row>
    <row r="348" spans="2:6">
      <c r="B348" s="458"/>
      <c r="C348" s="446"/>
      <c r="D348" s="723"/>
      <c r="E348" s="724">
        <v>758834903.3399992</v>
      </c>
      <c r="F348" s="460"/>
    </row>
    <row r="349" spans="2:6">
      <c r="B349" s="463"/>
      <c r="C349" s="464"/>
      <c r="D349" s="465"/>
      <c r="E349" s="466"/>
      <c r="F349" s="467"/>
    </row>
    <row r="351" spans="2:6">
      <c r="E351" s="748"/>
    </row>
    <row r="353" spans="5:5">
      <c r="E353" s="1074">
        <v>0</v>
      </c>
    </row>
  </sheetData>
  <mergeCells count="5">
    <mergeCell ref="B8:C8"/>
    <mergeCell ref="C2:F2"/>
    <mergeCell ref="C3:F3"/>
    <mergeCell ref="C4:F4"/>
    <mergeCell ref="D5:E5"/>
  </mergeCells>
  <phoneticPr fontId="26" type="noConversion"/>
  <printOptions horizontalCentered="1"/>
  <pageMargins left="0.59055118110236227" right="0.70866141732283472" top="0.74803149606299213" bottom="0.74803149606299213" header="0.31496062992125984" footer="0.31496062992125984"/>
  <pageSetup scale="73" fitToHeight="0" orientation="landscape" r:id="rId1"/>
  <headerFooter>
    <oddFooter>&amp;R&amp;"Arial,Normal"&amp;9&amp;P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42"/>
  <sheetViews>
    <sheetView showGridLines="0" zoomScale="80" zoomScaleNormal="80" workbookViewId="0">
      <pane ySplit="8" topLeftCell="A24" activePane="bottomLeft" state="frozen"/>
      <selection sqref="A1:XFD1048576"/>
      <selection pane="bottomLeft" sqref="A1:XFD1048576"/>
    </sheetView>
  </sheetViews>
  <sheetFormatPr baseColWidth="10" defaultRowHeight="12.75"/>
  <cols>
    <col min="1" max="1" width="3.42578125" style="447" customWidth="1"/>
    <col min="2" max="2" width="4.85546875" style="447" customWidth="1"/>
    <col min="3" max="3" width="34.140625" style="447" customWidth="1"/>
    <col min="4" max="4" width="66.140625" style="447" customWidth="1"/>
    <col min="5" max="5" width="31.7109375" style="447" customWidth="1"/>
    <col min="6" max="6" width="7.5703125" style="447" customWidth="1"/>
    <col min="7" max="7" width="4.42578125" style="447" customWidth="1"/>
    <col min="8" max="16384" width="11.42578125" style="447"/>
  </cols>
  <sheetData>
    <row r="2" spans="2:9" s="237" customFormat="1">
      <c r="B2" s="656"/>
      <c r="C2" s="1263" t="s">
        <v>3756</v>
      </c>
      <c r="D2" s="1263"/>
      <c r="E2" s="1263"/>
      <c r="F2" s="1264"/>
    </row>
    <row r="3" spans="2:9" s="237" customFormat="1">
      <c r="B3" s="725"/>
      <c r="C3" s="1097"/>
      <c r="D3" s="1097" t="s">
        <v>4394</v>
      </c>
      <c r="E3" s="1097"/>
      <c r="F3" s="1098"/>
    </row>
    <row r="4" spans="2:9" s="237" customFormat="1">
      <c r="B4" s="720"/>
      <c r="C4" s="1564" t="s">
        <v>2101</v>
      </c>
      <c r="D4" s="1564"/>
      <c r="E4" s="1564"/>
      <c r="F4" s="1565"/>
    </row>
    <row r="5" spans="2:9">
      <c r="B5" s="448"/>
      <c r="C5" s="449" t="s">
        <v>2104</v>
      </c>
      <c r="D5" s="1304" t="s">
        <v>3789</v>
      </c>
      <c r="E5" s="1304"/>
      <c r="F5" s="161"/>
      <c r="G5" s="450"/>
      <c r="H5" s="450"/>
      <c r="I5" s="450"/>
    </row>
    <row r="6" spans="2:9">
      <c r="B6" s="448"/>
      <c r="C6" s="451"/>
      <c r="D6" s="452"/>
      <c r="E6" s="452"/>
      <c r="F6" s="453"/>
    </row>
    <row r="7" spans="2:9" s="188" customFormat="1">
      <c r="B7" s="454"/>
      <c r="C7" s="1094"/>
      <c r="D7" s="454"/>
      <c r="E7" s="454"/>
      <c r="F7" s="1094"/>
    </row>
    <row r="8" spans="2:9" s="202" customFormat="1">
      <c r="B8" s="1563"/>
      <c r="C8" s="1349"/>
      <c r="D8" s="1095" t="s">
        <v>3757</v>
      </c>
      <c r="E8" s="1095"/>
      <c r="F8" s="722"/>
    </row>
    <row r="9" spans="2:9" s="188" customFormat="1">
      <c r="B9" s="1100"/>
      <c r="C9" s="1101"/>
      <c r="D9" s="1101"/>
      <c r="E9" s="1101"/>
      <c r="F9" s="1102"/>
    </row>
    <row r="10" spans="2:9">
      <c r="B10" s="458"/>
      <c r="C10" s="446"/>
      <c r="D10" s="188"/>
      <c r="E10" s="459"/>
      <c r="F10" s="460"/>
    </row>
    <row r="11" spans="2:9">
      <c r="B11" s="458"/>
      <c r="C11" s="446"/>
      <c r="D11" s="1103"/>
      <c r="E11" s="459"/>
      <c r="F11" s="460"/>
    </row>
    <row r="12" spans="2:9">
      <c r="B12" s="458"/>
      <c r="C12" s="446"/>
      <c r="D12" s="1103"/>
      <c r="E12" s="459"/>
      <c r="F12" s="460"/>
    </row>
    <row r="13" spans="2:9">
      <c r="B13" s="458"/>
      <c r="C13" s="446"/>
      <c r="D13" s="1103"/>
      <c r="E13" s="459"/>
      <c r="F13" s="460"/>
    </row>
    <row r="14" spans="2:9">
      <c r="B14" s="458"/>
      <c r="C14" s="446"/>
      <c r="D14" s="1103"/>
      <c r="E14" s="459"/>
      <c r="F14" s="460"/>
    </row>
    <row r="15" spans="2:9">
      <c r="B15" s="458"/>
      <c r="C15" s="446"/>
      <c r="D15" s="1103"/>
      <c r="E15" s="459"/>
      <c r="F15" s="460"/>
    </row>
    <row r="16" spans="2:9">
      <c r="B16" s="458"/>
      <c r="C16" s="446"/>
      <c r="D16" s="1103"/>
      <c r="E16" s="459"/>
      <c r="F16" s="460"/>
    </row>
    <row r="17" spans="2:6">
      <c r="B17" s="462"/>
      <c r="C17" s="1096"/>
      <c r="D17" s="1103"/>
      <c r="E17" s="459"/>
      <c r="F17" s="460"/>
    </row>
    <row r="18" spans="2:6">
      <c r="B18" s="462"/>
      <c r="C18" s="1096"/>
      <c r="D18" s="1093" t="s">
        <v>135</v>
      </c>
      <c r="E18" s="459"/>
      <c r="F18" s="460"/>
    </row>
    <row r="19" spans="2:6">
      <c r="B19" s="458"/>
      <c r="C19" s="446"/>
      <c r="D19" s="1103"/>
      <c r="E19" s="459"/>
      <c r="F19" s="460"/>
    </row>
    <row r="20" spans="2:6">
      <c r="B20" s="458"/>
      <c r="C20" s="446"/>
      <c r="D20" s="1103"/>
      <c r="E20" s="459"/>
      <c r="F20" s="460"/>
    </row>
    <row r="21" spans="2:6">
      <c r="B21" s="458"/>
      <c r="C21" s="446"/>
      <c r="D21" s="1103"/>
      <c r="E21" s="459"/>
      <c r="F21" s="460"/>
    </row>
    <row r="22" spans="2:6">
      <c r="B22" s="458"/>
      <c r="C22" s="446"/>
      <c r="D22" s="1103"/>
      <c r="E22" s="459"/>
      <c r="F22" s="460"/>
    </row>
    <row r="23" spans="2:6">
      <c r="B23" s="458"/>
      <c r="C23" s="446"/>
      <c r="D23" s="1103"/>
      <c r="E23" s="459"/>
      <c r="F23" s="460"/>
    </row>
    <row r="24" spans="2:6">
      <c r="B24" s="458"/>
      <c r="C24" s="446"/>
      <c r="D24" s="1103"/>
      <c r="E24" s="459"/>
      <c r="F24" s="460"/>
    </row>
    <row r="25" spans="2:6">
      <c r="B25" s="458"/>
      <c r="C25" s="446"/>
      <c r="D25" s="1103"/>
      <c r="E25" s="459"/>
      <c r="F25" s="460"/>
    </row>
    <row r="26" spans="2:6">
      <c r="B26" s="458"/>
      <c r="C26" s="446"/>
      <c r="D26" s="1103"/>
      <c r="E26" s="459"/>
      <c r="F26" s="460"/>
    </row>
    <row r="27" spans="2:6">
      <c r="B27" s="458"/>
      <c r="C27" s="446"/>
      <c r="D27" s="1103"/>
      <c r="E27" s="459"/>
      <c r="F27" s="460"/>
    </row>
    <row r="28" spans="2:6">
      <c r="B28" s="458"/>
      <c r="C28" s="446"/>
      <c r="D28" s="1103"/>
      <c r="E28" s="459"/>
      <c r="F28" s="460"/>
    </row>
    <row r="29" spans="2:6">
      <c r="B29" s="458"/>
      <c r="C29" s="446"/>
      <c r="D29" s="1103"/>
      <c r="E29" s="459"/>
      <c r="F29" s="460"/>
    </row>
    <row r="30" spans="2:6">
      <c r="B30" s="458"/>
      <c r="C30" s="446"/>
      <c r="D30" s="1104"/>
      <c r="E30" s="1099"/>
      <c r="F30" s="460"/>
    </row>
    <row r="31" spans="2:6">
      <c r="B31" s="463"/>
      <c r="C31" s="464"/>
      <c r="D31" s="1105"/>
      <c r="E31" s="466"/>
      <c r="F31" s="467"/>
    </row>
    <row r="32" spans="2:6">
      <c r="B32" s="1560" t="s">
        <v>2516</v>
      </c>
      <c r="C32" s="1560"/>
      <c r="D32" s="1560"/>
      <c r="E32" s="1560"/>
      <c r="F32" s="1560"/>
    </row>
    <row r="40" spans="2:6" s="799" customFormat="1" ht="12">
      <c r="B40" s="1551" t="s">
        <v>2873</v>
      </c>
      <c r="C40" s="1551"/>
      <c r="D40" s="809"/>
      <c r="E40" s="1566" t="s">
        <v>2872</v>
      </c>
      <c r="F40" s="1566"/>
    </row>
    <row r="41" spans="2:6" s="799" customFormat="1" ht="12">
      <c r="B41" s="1561" t="s">
        <v>134</v>
      </c>
      <c r="C41" s="1561"/>
      <c r="E41" s="1562" t="s">
        <v>1498</v>
      </c>
      <c r="F41" s="1562"/>
    </row>
    <row r="42" spans="2:6" s="799" customFormat="1" ht="12">
      <c r="B42" s="1552" t="s">
        <v>1016</v>
      </c>
      <c r="C42" s="1552"/>
      <c r="E42" s="1553" t="s">
        <v>1499</v>
      </c>
      <c r="F42" s="1553"/>
    </row>
  </sheetData>
  <mergeCells count="11">
    <mergeCell ref="B41:C41"/>
    <mergeCell ref="E41:F41"/>
    <mergeCell ref="B42:C42"/>
    <mergeCell ref="E42:F42"/>
    <mergeCell ref="B32:F32"/>
    <mergeCell ref="C2:F2"/>
    <mergeCell ref="C4:F4"/>
    <mergeCell ref="D5:E5"/>
    <mergeCell ref="B8:C8"/>
    <mergeCell ref="B40:C40"/>
    <mergeCell ref="E40:F40"/>
  </mergeCells>
  <printOptions horizontalCentered="1"/>
  <pageMargins left="0.59055118110236227" right="0.70866141732283472" top="0.74803149606299213" bottom="0.74803149606299213" header="0.31496062992125984" footer="0.31496062992125984"/>
  <pageSetup scale="73" fitToHeight="0" orientation="landscape" r:id="rId1"/>
  <headerFooter alignWithMargins="0">
    <oddFooter>&amp;R&amp;"Arial,Normal"&amp;9&amp;P</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J76"/>
  <sheetViews>
    <sheetView zoomScale="90" zoomScaleNormal="90" workbookViewId="0">
      <pane ySplit="9" topLeftCell="A43" activePane="bottomLeft" state="frozen"/>
      <selection sqref="A1:XFD1048576"/>
      <selection pane="bottomLeft" activeCell="D45" sqref="D45"/>
    </sheetView>
  </sheetViews>
  <sheetFormatPr baseColWidth="10" defaultColWidth="11.42578125" defaultRowHeight="15"/>
  <cols>
    <col min="1" max="1" width="46.7109375" style="944" customWidth="1"/>
    <col min="2" max="2" width="21.140625" style="944" customWidth="1"/>
    <col min="3" max="3" width="20.5703125" style="944" customWidth="1"/>
    <col min="4" max="5" width="20.140625" style="944" customWidth="1"/>
    <col min="6" max="6" width="14.5703125" style="944" customWidth="1"/>
    <col min="7" max="7" width="36" style="944" customWidth="1"/>
    <col min="8" max="9" width="11.42578125" style="944"/>
    <col min="10" max="10" width="23" style="944" customWidth="1"/>
    <col min="11" max="256" width="11.42578125" style="944"/>
    <col min="257" max="257" width="46.7109375" style="944" customWidth="1"/>
    <col min="258" max="258" width="21.140625" style="944" customWidth="1"/>
    <col min="259" max="259" width="20.5703125" style="944" customWidth="1"/>
    <col min="260" max="261" width="20.140625" style="944" customWidth="1"/>
    <col min="262" max="262" width="14.5703125" style="944" customWidth="1"/>
    <col min="263" max="263" width="36" style="944" customWidth="1"/>
    <col min="264" max="265" width="11.42578125" style="944"/>
    <col min="266" max="266" width="23" style="944" customWidth="1"/>
    <col min="267" max="512" width="11.42578125" style="944"/>
    <col min="513" max="513" width="46.7109375" style="944" customWidth="1"/>
    <col min="514" max="514" width="21.140625" style="944" customWidth="1"/>
    <col min="515" max="515" width="20.5703125" style="944" customWidth="1"/>
    <col min="516" max="517" width="20.140625" style="944" customWidth="1"/>
    <col min="518" max="518" width="14.5703125" style="944" customWidth="1"/>
    <col min="519" max="519" width="36" style="944" customWidth="1"/>
    <col min="520" max="521" width="11.42578125" style="944"/>
    <col min="522" max="522" width="23" style="944" customWidth="1"/>
    <col min="523" max="768" width="11.42578125" style="944"/>
    <col min="769" max="769" width="46.7109375" style="944" customWidth="1"/>
    <col min="770" max="770" width="21.140625" style="944" customWidth="1"/>
    <col min="771" max="771" width="20.5703125" style="944" customWidth="1"/>
    <col min="772" max="773" width="20.140625" style="944" customWidth="1"/>
    <col min="774" max="774" width="14.5703125" style="944" customWidth="1"/>
    <col min="775" max="775" width="36" style="944" customWidth="1"/>
    <col min="776" max="777" width="11.42578125" style="944"/>
    <col min="778" max="778" width="23" style="944" customWidth="1"/>
    <col min="779" max="1024" width="11.42578125" style="944"/>
    <col min="1025" max="1025" width="46.7109375" style="944" customWidth="1"/>
    <col min="1026" max="1026" width="21.140625" style="944" customWidth="1"/>
    <col min="1027" max="1027" width="20.5703125" style="944" customWidth="1"/>
    <col min="1028" max="1029" width="20.140625" style="944" customWidth="1"/>
    <col min="1030" max="1030" width="14.5703125" style="944" customWidth="1"/>
    <col min="1031" max="1031" width="36" style="944" customWidth="1"/>
    <col min="1032" max="1033" width="11.42578125" style="944"/>
    <col min="1034" max="1034" width="23" style="944" customWidth="1"/>
    <col min="1035" max="1280" width="11.42578125" style="944"/>
    <col min="1281" max="1281" width="46.7109375" style="944" customWidth="1"/>
    <col min="1282" max="1282" width="21.140625" style="944" customWidth="1"/>
    <col min="1283" max="1283" width="20.5703125" style="944" customWidth="1"/>
    <col min="1284" max="1285" width="20.140625" style="944" customWidth="1"/>
    <col min="1286" max="1286" width="14.5703125" style="944" customWidth="1"/>
    <col min="1287" max="1287" width="36" style="944" customWidth="1"/>
    <col min="1288" max="1289" width="11.42578125" style="944"/>
    <col min="1290" max="1290" width="23" style="944" customWidth="1"/>
    <col min="1291" max="1536" width="11.42578125" style="944"/>
    <col min="1537" max="1537" width="46.7109375" style="944" customWidth="1"/>
    <col min="1538" max="1538" width="21.140625" style="944" customWidth="1"/>
    <col min="1539" max="1539" width="20.5703125" style="944" customWidth="1"/>
    <col min="1540" max="1541" width="20.140625" style="944" customWidth="1"/>
    <col min="1542" max="1542" width="14.5703125" style="944" customWidth="1"/>
    <col min="1543" max="1543" width="36" style="944" customWidth="1"/>
    <col min="1544" max="1545" width="11.42578125" style="944"/>
    <col min="1546" max="1546" width="23" style="944" customWidth="1"/>
    <col min="1547" max="1792" width="11.42578125" style="944"/>
    <col min="1793" max="1793" width="46.7109375" style="944" customWidth="1"/>
    <col min="1794" max="1794" width="21.140625" style="944" customWidth="1"/>
    <col min="1795" max="1795" width="20.5703125" style="944" customWidth="1"/>
    <col min="1796" max="1797" width="20.140625" style="944" customWidth="1"/>
    <col min="1798" max="1798" width="14.5703125" style="944" customWidth="1"/>
    <col min="1799" max="1799" width="36" style="944" customWidth="1"/>
    <col min="1800" max="1801" width="11.42578125" style="944"/>
    <col min="1802" max="1802" width="23" style="944" customWidth="1"/>
    <col min="1803" max="2048" width="11.42578125" style="944"/>
    <col min="2049" max="2049" width="46.7109375" style="944" customWidth="1"/>
    <col min="2050" max="2050" width="21.140625" style="944" customWidth="1"/>
    <col min="2051" max="2051" width="20.5703125" style="944" customWidth="1"/>
    <col min="2052" max="2053" width="20.140625" style="944" customWidth="1"/>
    <col min="2054" max="2054" width="14.5703125" style="944" customWidth="1"/>
    <col min="2055" max="2055" width="36" style="944" customWidth="1"/>
    <col min="2056" max="2057" width="11.42578125" style="944"/>
    <col min="2058" max="2058" width="23" style="944" customWidth="1"/>
    <col min="2059" max="2304" width="11.42578125" style="944"/>
    <col min="2305" max="2305" width="46.7109375" style="944" customWidth="1"/>
    <col min="2306" max="2306" width="21.140625" style="944" customWidth="1"/>
    <col min="2307" max="2307" width="20.5703125" style="944" customWidth="1"/>
    <col min="2308" max="2309" width="20.140625" style="944" customWidth="1"/>
    <col min="2310" max="2310" width="14.5703125" style="944" customWidth="1"/>
    <col min="2311" max="2311" width="36" style="944" customWidth="1"/>
    <col min="2312" max="2313" width="11.42578125" style="944"/>
    <col min="2314" max="2314" width="23" style="944" customWidth="1"/>
    <col min="2315" max="2560" width="11.42578125" style="944"/>
    <col min="2561" max="2561" width="46.7109375" style="944" customWidth="1"/>
    <col min="2562" max="2562" width="21.140625" style="944" customWidth="1"/>
    <col min="2563" max="2563" width="20.5703125" style="944" customWidth="1"/>
    <col min="2564" max="2565" width="20.140625" style="944" customWidth="1"/>
    <col min="2566" max="2566" width="14.5703125" style="944" customWidth="1"/>
    <col min="2567" max="2567" width="36" style="944" customWidth="1"/>
    <col min="2568" max="2569" width="11.42578125" style="944"/>
    <col min="2570" max="2570" width="23" style="944" customWidth="1"/>
    <col min="2571" max="2816" width="11.42578125" style="944"/>
    <col min="2817" max="2817" width="46.7109375" style="944" customWidth="1"/>
    <col min="2818" max="2818" width="21.140625" style="944" customWidth="1"/>
    <col min="2819" max="2819" width="20.5703125" style="944" customWidth="1"/>
    <col min="2820" max="2821" width="20.140625" style="944" customWidth="1"/>
    <col min="2822" max="2822" width="14.5703125" style="944" customWidth="1"/>
    <col min="2823" max="2823" width="36" style="944" customWidth="1"/>
    <col min="2824" max="2825" width="11.42578125" style="944"/>
    <col min="2826" max="2826" width="23" style="944" customWidth="1"/>
    <col min="2827" max="3072" width="11.42578125" style="944"/>
    <col min="3073" max="3073" width="46.7109375" style="944" customWidth="1"/>
    <col min="3074" max="3074" width="21.140625" style="944" customWidth="1"/>
    <col min="3075" max="3075" width="20.5703125" style="944" customWidth="1"/>
    <col min="3076" max="3077" width="20.140625" style="944" customWidth="1"/>
    <col min="3078" max="3078" width="14.5703125" style="944" customWidth="1"/>
    <col min="3079" max="3079" width="36" style="944" customWidth="1"/>
    <col min="3080" max="3081" width="11.42578125" style="944"/>
    <col min="3082" max="3082" width="23" style="944" customWidth="1"/>
    <col min="3083" max="3328" width="11.42578125" style="944"/>
    <col min="3329" max="3329" width="46.7109375" style="944" customWidth="1"/>
    <col min="3330" max="3330" width="21.140625" style="944" customWidth="1"/>
    <col min="3331" max="3331" width="20.5703125" style="944" customWidth="1"/>
    <col min="3332" max="3333" width="20.140625" style="944" customWidth="1"/>
    <col min="3334" max="3334" width="14.5703125" style="944" customWidth="1"/>
    <col min="3335" max="3335" width="36" style="944" customWidth="1"/>
    <col min="3336" max="3337" width="11.42578125" style="944"/>
    <col min="3338" max="3338" width="23" style="944" customWidth="1"/>
    <col min="3339" max="3584" width="11.42578125" style="944"/>
    <col min="3585" max="3585" width="46.7109375" style="944" customWidth="1"/>
    <col min="3586" max="3586" width="21.140625" style="944" customWidth="1"/>
    <col min="3587" max="3587" width="20.5703125" style="944" customWidth="1"/>
    <col min="3588" max="3589" width="20.140625" style="944" customWidth="1"/>
    <col min="3590" max="3590" width="14.5703125" style="944" customWidth="1"/>
    <col min="3591" max="3591" width="36" style="944" customWidth="1"/>
    <col min="3592" max="3593" width="11.42578125" style="944"/>
    <col min="3594" max="3594" width="23" style="944" customWidth="1"/>
    <col min="3595" max="3840" width="11.42578125" style="944"/>
    <col min="3841" max="3841" width="46.7109375" style="944" customWidth="1"/>
    <col min="3842" max="3842" width="21.140625" style="944" customWidth="1"/>
    <col min="3843" max="3843" width="20.5703125" style="944" customWidth="1"/>
    <col min="3844" max="3845" width="20.140625" style="944" customWidth="1"/>
    <col min="3846" max="3846" width="14.5703125" style="944" customWidth="1"/>
    <col min="3847" max="3847" width="36" style="944" customWidth="1"/>
    <col min="3848" max="3849" width="11.42578125" style="944"/>
    <col min="3850" max="3850" width="23" style="944" customWidth="1"/>
    <col min="3851" max="4096" width="11.42578125" style="944"/>
    <col min="4097" max="4097" width="46.7109375" style="944" customWidth="1"/>
    <col min="4098" max="4098" width="21.140625" style="944" customWidth="1"/>
    <col min="4099" max="4099" width="20.5703125" style="944" customWidth="1"/>
    <col min="4100" max="4101" width="20.140625" style="944" customWidth="1"/>
    <col min="4102" max="4102" width="14.5703125" style="944" customWidth="1"/>
    <col min="4103" max="4103" width="36" style="944" customWidth="1"/>
    <col min="4104" max="4105" width="11.42578125" style="944"/>
    <col min="4106" max="4106" width="23" style="944" customWidth="1"/>
    <col min="4107" max="4352" width="11.42578125" style="944"/>
    <col min="4353" max="4353" width="46.7109375" style="944" customWidth="1"/>
    <col min="4354" max="4354" width="21.140625" style="944" customWidth="1"/>
    <col min="4355" max="4355" width="20.5703125" style="944" customWidth="1"/>
    <col min="4356" max="4357" width="20.140625" style="944" customWidth="1"/>
    <col min="4358" max="4358" width="14.5703125" style="944" customWidth="1"/>
    <col min="4359" max="4359" width="36" style="944" customWidth="1"/>
    <col min="4360" max="4361" width="11.42578125" style="944"/>
    <col min="4362" max="4362" width="23" style="944" customWidth="1"/>
    <col min="4363" max="4608" width="11.42578125" style="944"/>
    <col min="4609" max="4609" width="46.7109375" style="944" customWidth="1"/>
    <col min="4610" max="4610" width="21.140625" style="944" customWidth="1"/>
    <col min="4611" max="4611" width="20.5703125" style="944" customWidth="1"/>
    <col min="4612" max="4613" width="20.140625" style="944" customWidth="1"/>
    <col min="4614" max="4614" width="14.5703125" style="944" customWidth="1"/>
    <col min="4615" max="4615" width="36" style="944" customWidth="1"/>
    <col min="4616" max="4617" width="11.42578125" style="944"/>
    <col min="4618" max="4618" width="23" style="944" customWidth="1"/>
    <col min="4619" max="4864" width="11.42578125" style="944"/>
    <col min="4865" max="4865" width="46.7109375" style="944" customWidth="1"/>
    <col min="4866" max="4866" width="21.140625" style="944" customWidth="1"/>
    <col min="4867" max="4867" width="20.5703125" style="944" customWidth="1"/>
    <col min="4868" max="4869" width="20.140625" style="944" customWidth="1"/>
    <col min="4870" max="4870" width="14.5703125" style="944" customWidth="1"/>
    <col min="4871" max="4871" width="36" style="944" customWidth="1"/>
    <col min="4872" max="4873" width="11.42578125" style="944"/>
    <col min="4874" max="4874" width="23" style="944" customWidth="1"/>
    <col min="4875" max="5120" width="11.42578125" style="944"/>
    <col min="5121" max="5121" width="46.7109375" style="944" customWidth="1"/>
    <col min="5122" max="5122" width="21.140625" style="944" customWidth="1"/>
    <col min="5123" max="5123" width="20.5703125" style="944" customWidth="1"/>
    <col min="5124" max="5125" width="20.140625" style="944" customWidth="1"/>
    <col min="5126" max="5126" width="14.5703125" style="944" customWidth="1"/>
    <col min="5127" max="5127" width="36" style="944" customWidth="1"/>
    <col min="5128" max="5129" width="11.42578125" style="944"/>
    <col min="5130" max="5130" width="23" style="944" customWidth="1"/>
    <col min="5131" max="5376" width="11.42578125" style="944"/>
    <col min="5377" max="5377" width="46.7109375" style="944" customWidth="1"/>
    <col min="5378" max="5378" width="21.140625" style="944" customWidth="1"/>
    <col min="5379" max="5379" width="20.5703125" style="944" customWidth="1"/>
    <col min="5380" max="5381" width="20.140625" style="944" customWidth="1"/>
    <col min="5382" max="5382" width="14.5703125" style="944" customWidth="1"/>
    <col min="5383" max="5383" width="36" style="944" customWidth="1"/>
    <col min="5384" max="5385" width="11.42578125" style="944"/>
    <col min="5386" max="5386" width="23" style="944" customWidth="1"/>
    <col min="5387" max="5632" width="11.42578125" style="944"/>
    <col min="5633" max="5633" width="46.7109375" style="944" customWidth="1"/>
    <col min="5634" max="5634" width="21.140625" style="944" customWidth="1"/>
    <col min="5635" max="5635" width="20.5703125" style="944" customWidth="1"/>
    <col min="5636" max="5637" width="20.140625" style="944" customWidth="1"/>
    <col min="5638" max="5638" width="14.5703125" style="944" customWidth="1"/>
    <col min="5639" max="5639" width="36" style="944" customWidth="1"/>
    <col min="5640" max="5641" width="11.42578125" style="944"/>
    <col min="5642" max="5642" width="23" style="944" customWidth="1"/>
    <col min="5643" max="5888" width="11.42578125" style="944"/>
    <col min="5889" max="5889" width="46.7109375" style="944" customWidth="1"/>
    <col min="5890" max="5890" width="21.140625" style="944" customWidth="1"/>
    <col min="5891" max="5891" width="20.5703125" style="944" customWidth="1"/>
    <col min="5892" max="5893" width="20.140625" style="944" customWidth="1"/>
    <col min="5894" max="5894" width="14.5703125" style="944" customWidth="1"/>
    <col min="5895" max="5895" width="36" style="944" customWidth="1"/>
    <col min="5896" max="5897" width="11.42578125" style="944"/>
    <col min="5898" max="5898" width="23" style="944" customWidth="1"/>
    <col min="5899" max="6144" width="11.42578125" style="944"/>
    <col min="6145" max="6145" width="46.7109375" style="944" customWidth="1"/>
    <col min="6146" max="6146" width="21.140625" style="944" customWidth="1"/>
    <col min="6147" max="6147" width="20.5703125" style="944" customWidth="1"/>
    <col min="6148" max="6149" width="20.140625" style="944" customWidth="1"/>
    <col min="6150" max="6150" width="14.5703125" style="944" customWidth="1"/>
    <col min="6151" max="6151" width="36" style="944" customWidth="1"/>
    <col min="6152" max="6153" width="11.42578125" style="944"/>
    <col min="6154" max="6154" width="23" style="944" customWidth="1"/>
    <col min="6155" max="6400" width="11.42578125" style="944"/>
    <col min="6401" max="6401" width="46.7109375" style="944" customWidth="1"/>
    <col min="6402" max="6402" width="21.140625" style="944" customWidth="1"/>
    <col min="6403" max="6403" width="20.5703125" style="944" customWidth="1"/>
    <col min="6404" max="6405" width="20.140625" style="944" customWidth="1"/>
    <col min="6406" max="6406" width="14.5703125" style="944" customWidth="1"/>
    <col min="6407" max="6407" width="36" style="944" customWidth="1"/>
    <col min="6408" max="6409" width="11.42578125" style="944"/>
    <col min="6410" max="6410" width="23" style="944" customWidth="1"/>
    <col min="6411" max="6656" width="11.42578125" style="944"/>
    <col min="6657" max="6657" width="46.7109375" style="944" customWidth="1"/>
    <col min="6658" max="6658" width="21.140625" style="944" customWidth="1"/>
    <col min="6659" max="6659" width="20.5703125" style="944" customWidth="1"/>
    <col min="6660" max="6661" width="20.140625" style="944" customWidth="1"/>
    <col min="6662" max="6662" width="14.5703125" style="944" customWidth="1"/>
    <col min="6663" max="6663" width="36" style="944" customWidth="1"/>
    <col min="6664" max="6665" width="11.42578125" style="944"/>
    <col min="6666" max="6666" width="23" style="944" customWidth="1"/>
    <col min="6667" max="6912" width="11.42578125" style="944"/>
    <col min="6913" max="6913" width="46.7109375" style="944" customWidth="1"/>
    <col min="6914" max="6914" width="21.140625" style="944" customWidth="1"/>
    <col min="6915" max="6915" width="20.5703125" style="944" customWidth="1"/>
    <col min="6916" max="6917" width="20.140625" style="944" customWidth="1"/>
    <col min="6918" max="6918" width="14.5703125" style="944" customWidth="1"/>
    <col min="6919" max="6919" width="36" style="944" customWidth="1"/>
    <col min="6920" max="6921" width="11.42578125" style="944"/>
    <col min="6922" max="6922" width="23" style="944" customWidth="1"/>
    <col min="6923" max="7168" width="11.42578125" style="944"/>
    <col min="7169" max="7169" width="46.7109375" style="944" customWidth="1"/>
    <col min="7170" max="7170" width="21.140625" style="944" customWidth="1"/>
    <col min="7171" max="7171" width="20.5703125" style="944" customWidth="1"/>
    <col min="7172" max="7173" width="20.140625" style="944" customWidth="1"/>
    <col min="7174" max="7174" width="14.5703125" style="944" customWidth="1"/>
    <col min="7175" max="7175" width="36" style="944" customWidth="1"/>
    <col min="7176" max="7177" width="11.42578125" style="944"/>
    <col min="7178" max="7178" width="23" style="944" customWidth="1"/>
    <col min="7179" max="7424" width="11.42578125" style="944"/>
    <col min="7425" max="7425" width="46.7109375" style="944" customWidth="1"/>
    <col min="7426" max="7426" width="21.140625" style="944" customWidth="1"/>
    <col min="7427" max="7427" width="20.5703125" style="944" customWidth="1"/>
    <col min="7428" max="7429" width="20.140625" style="944" customWidth="1"/>
    <col min="7430" max="7430" width="14.5703125" style="944" customWidth="1"/>
    <col min="7431" max="7431" width="36" style="944" customWidth="1"/>
    <col min="7432" max="7433" width="11.42578125" style="944"/>
    <col min="7434" max="7434" width="23" style="944" customWidth="1"/>
    <col min="7435" max="7680" width="11.42578125" style="944"/>
    <col min="7681" max="7681" width="46.7109375" style="944" customWidth="1"/>
    <col min="7682" max="7682" width="21.140625" style="944" customWidth="1"/>
    <col min="7683" max="7683" width="20.5703125" style="944" customWidth="1"/>
    <col min="7684" max="7685" width="20.140625" style="944" customWidth="1"/>
    <col min="7686" max="7686" width="14.5703125" style="944" customWidth="1"/>
    <col min="7687" max="7687" width="36" style="944" customWidth="1"/>
    <col min="7688" max="7689" width="11.42578125" style="944"/>
    <col min="7690" max="7690" width="23" style="944" customWidth="1"/>
    <col min="7691" max="7936" width="11.42578125" style="944"/>
    <col min="7937" max="7937" width="46.7109375" style="944" customWidth="1"/>
    <col min="7938" max="7938" width="21.140625" style="944" customWidth="1"/>
    <col min="7939" max="7939" width="20.5703125" style="944" customWidth="1"/>
    <col min="7940" max="7941" width="20.140625" style="944" customWidth="1"/>
    <col min="7942" max="7942" width="14.5703125" style="944" customWidth="1"/>
    <col min="7943" max="7943" width="36" style="944" customWidth="1"/>
    <col min="7944" max="7945" width="11.42578125" style="944"/>
    <col min="7946" max="7946" width="23" style="944" customWidth="1"/>
    <col min="7947" max="8192" width="11.42578125" style="944"/>
    <col min="8193" max="8193" width="46.7109375" style="944" customWidth="1"/>
    <col min="8194" max="8194" width="21.140625" style="944" customWidth="1"/>
    <col min="8195" max="8195" width="20.5703125" style="944" customWidth="1"/>
    <col min="8196" max="8197" width="20.140625" style="944" customWidth="1"/>
    <col min="8198" max="8198" width="14.5703125" style="944" customWidth="1"/>
    <col min="8199" max="8199" width="36" style="944" customWidth="1"/>
    <col min="8200" max="8201" width="11.42578125" style="944"/>
    <col min="8202" max="8202" width="23" style="944" customWidth="1"/>
    <col min="8203" max="8448" width="11.42578125" style="944"/>
    <col min="8449" max="8449" width="46.7109375" style="944" customWidth="1"/>
    <col min="8450" max="8450" width="21.140625" style="944" customWidth="1"/>
    <col min="8451" max="8451" width="20.5703125" style="944" customWidth="1"/>
    <col min="8452" max="8453" width="20.140625" style="944" customWidth="1"/>
    <col min="8454" max="8454" width="14.5703125" style="944" customWidth="1"/>
    <col min="8455" max="8455" width="36" style="944" customWidth="1"/>
    <col min="8456" max="8457" width="11.42578125" style="944"/>
    <col min="8458" max="8458" width="23" style="944" customWidth="1"/>
    <col min="8459" max="8704" width="11.42578125" style="944"/>
    <col min="8705" max="8705" width="46.7109375" style="944" customWidth="1"/>
    <col min="8706" max="8706" width="21.140625" style="944" customWidth="1"/>
    <col min="8707" max="8707" width="20.5703125" style="944" customWidth="1"/>
    <col min="8708" max="8709" width="20.140625" style="944" customWidth="1"/>
    <col min="8710" max="8710" width="14.5703125" style="944" customWidth="1"/>
    <col min="8711" max="8711" width="36" style="944" customWidth="1"/>
    <col min="8712" max="8713" width="11.42578125" style="944"/>
    <col min="8714" max="8714" width="23" style="944" customWidth="1"/>
    <col min="8715" max="8960" width="11.42578125" style="944"/>
    <col min="8961" max="8961" width="46.7109375" style="944" customWidth="1"/>
    <col min="8962" max="8962" width="21.140625" style="944" customWidth="1"/>
    <col min="8963" max="8963" width="20.5703125" style="944" customWidth="1"/>
    <col min="8964" max="8965" width="20.140625" style="944" customWidth="1"/>
    <col min="8966" max="8966" width="14.5703125" style="944" customWidth="1"/>
    <col min="8967" max="8967" width="36" style="944" customWidth="1"/>
    <col min="8968" max="8969" width="11.42578125" style="944"/>
    <col min="8970" max="8970" width="23" style="944" customWidth="1"/>
    <col min="8971" max="9216" width="11.42578125" style="944"/>
    <col min="9217" max="9217" width="46.7109375" style="944" customWidth="1"/>
    <col min="9218" max="9218" width="21.140625" style="944" customWidth="1"/>
    <col min="9219" max="9219" width="20.5703125" style="944" customWidth="1"/>
    <col min="9220" max="9221" width="20.140625" style="944" customWidth="1"/>
    <col min="9222" max="9222" width="14.5703125" style="944" customWidth="1"/>
    <col min="9223" max="9223" width="36" style="944" customWidth="1"/>
    <col min="9224" max="9225" width="11.42578125" style="944"/>
    <col min="9226" max="9226" width="23" style="944" customWidth="1"/>
    <col min="9227" max="9472" width="11.42578125" style="944"/>
    <col min="9473" max="9473" width="46.7109375" style="944" customWidth="1"/>
    <col min="9474" max="9474" width="21.140625" style="944" customWidth="1"/>
    <col min="9475" max="9475" width="20.5703125" style="944" customWidth="1"/>
    <col min="9476" max="9477" width="20.140625" style="944" customWidth="1"/>
    <col min="9478" max="9478" width="14.5703125" style="944" customWidth="1"/>
    <col min="9479" max="9479" width="36" style="944" customWidth="1"/>
    <col min="9480" max="9481" width="11.42578125" style="944"/>
    <col min="9482" max="9482" width="23" style="944" customWidth="1"/>
    <col min="9483" max="9728" width="11.42578125" style="944"/>
    <col min="9729" max="9729" width="46.7109375" style="944" customWidth="1"/>
    <col min="9730" max="9730" width="21.140625" style="944" customWidth="1"/>
    <col min="9731" max="9731" width="20.5703125" style="944" customWidth="1"/>
    <col min="9732" max="9733" width="20.140625" style="944" customWidth="1"/>
    <col min="9734" max="9734" width="14.5703125" style="944" customWidth="1"/>
    <col min="9735" max="9735" width="36" style="944" customWidth="1"/>
    <col min="9736" max="9737" width="11.42578125" style="944"/>
    <col min="9738" max="9738" width="23" style="944" customWidth="1"/>
    <col min="9739" max="9984" width="11.42578125" style="944"/>
    <col min="9985" max="9985" width="46.7109375" style="944" customWidth="1"/>
    <col min="9986" max="9986" width="21.140625" style="944" customWidth="1"/>
    <col min="9987" max="9987" width="20.5703125" style="944" customWidth="1"/>
    <col min="9988" max="9989" width="20.140625" style="944" customWidth="1"/>
    <col min="9990" max="9990" width="14.5703125" style="944" customWidth="1"/>
    <col min="9991" max="9991" width="36" style="944" customWidth="1"/>
    <col min="9992" max="9993" width="11.42578125" style="944"/>
    <col min="9994" max="9994" width="23" style="944" customWidth="1"/>
    <col min="9995" max="10240" width="11.42578125" style="944"/>
    <col min="10241" max="10241" width="46.7109375" style="944" customWidth="1"/>
    <col min="10242" max="10242" width="21.140625" style="944" customWidth="1"/>
    <col min="10243" max="10243" width="20.5703125" style="944" customWidth="1"/>
    <col min="10244" max="10245" width="20.140625" style="944" customWidth="1"/>
    <col min="10246" max="10246" width="14.5703125" style="944" customWidth="1"/>
    <col min="10247" max="10247" width="36" style="944" customWidth="1"/>
    <col min="10248" max="10249" width="11.42578125" style="944"/>
    <col min="10250" max="10250" width="23" style="944" customWidth="1"/>
    <col min="10251" max="10496" width="11.42578125" style="944"/>
    <col min="10497" max="10497" width="46.7109375" style="944" customWidth="1"/>
    <col min="10498" max="10498" width="21.140625" style="944" customWidth="1"/>
    <col min="10499" max="10499" width="20.5703125" style="944" customWidth="1"/>
    <col min="10500" max="10501" width="20.140625" style="944" customWidth="1"/>
    <col min="10502" max="10502" width="14.5703125" style="944" customWidth="1"/>
    <col min="10503" max="10503" width="36" style="944" customWidth="1"/>
    <col min="10504" max="10505" width="11.42578125" style="944"/>
    <col min="10506" max="10506" width="23" style="944" customWidth="1"/>
    <col min="10507" max="10752" width="11.42578125" style="944"/>
    <col min="10753" max="10753" width="46.7109375" style="944" customWidth="1"/>
    <col min="10754" max="10754" width="21.140625" style="944" customWidth="1"/>
    <col min="10755" max="10755" width="20.5703125" style="944" customWidth="1"/>
    <col min="10756" max="10757" width="20.140625" style="944" customWidth="1"/>
    <col min="10758" max="10758" width="14.5703125" style="944" customWidth="1"/>
    <col min="10759" max="10759" width="36" style="944" customWidth="1"/>
    <col min="10760" max="10761" width="11.42578125" style="944"/>
    <col min="10762" max="10762" width="23" style="944" customWidth="1"/>
    <col min="10763" max="11008" width="11.42578125" style="944"/>
    <col min="11009" max="11009" width="46.7109375" style="944" customWidth="1"/>
    <col min="11010" max="11010" width="21.140625" style="944" customWidth="1"/>
    <col min="11011" max="11011" width="20.5703125" style="944" customWidth="1"/>
    <col min="11012" max="11013" width="20.140625" style="944" customWidth="1"/>
    <col min="11014" max="11014" width="14.5703125" style="944" customWidth="1"/>
    <col min="11015" max="11015" width="36" style="944" customWidth="1"/>
    <col min="11016" max="11017" width="11.42578125" style="944"/>
    <col min="11018" max="11018" width="23" style="944" customWidth="1"/>
    <col min="11019" max="11264" width="11.42578125" style="944"/>
    <col min="11265" max="11265" width="46.7109375" style="944" customWidth="1"/>
    <col min="11266" max="11266" width="21.140625" style="944" customWidth="1"/>
    <col min="11267" max="11267" width="20.5703125" style="944" customWidth="1"/>
    <col min="11268" max="11269" width="20.140625" style="944" customWidth="1"/>
    <col min="11270" max="11270" width="14.5703125" style="944" customWidth="1"/>
    <col min="11271" max="11271" width="36" style="944" customWidth="1"/>
    <col min="11272" max="11273" width="11.42578125" style="944"/>
    <col min="11274" max="11274" width="23" style="944" customWidth="1"/>
    <col min="11275" max="11520" width="11.42578125" style="944"/>
    <col min="11521" max="11521" width="46.7109375" style="944" customWidth="1"/>
    <col min="11522" max="11522" width="21.140625" style="944" customWidth="1"/>
    <col min="11523" max="11523" width="20.5703125" style="944" customWidth="1"/>
    <col min="11524" max="11525" width="20.140625" style="944" customWidth="1"/>
    <col min="11526" max="11526" width="14.5703125" style="944" customWidth="1"/>
    <col min="11527" max="11527" width="36" style="944" customWidth="1"/>
    <col min="11528" max="11529" width="11.42578125" style="944"/>
    <col min="11530" max="11530" width="23" style="944" customWidth="1"/>
    <col min="11531" max="11776" width="11.42578125" style="944"/>
    <col min="11777" max="11777" width="46.7109375" style="944" customWidth="1"/>
    <col min="11778" max="11778" width="21.140625" style="944" customWidth="1"/>
    <col min="11779" max="11779" width="20.5703125" style="944" customWidth="1"/>
    <col min="11780" max="11781" width="20.140625" style="944" customWidth="1"/>
    <col min="11782" max="11782" width="14.5703125" style="944" customWidth="1"/>
    <col min="11783" max="11783" width="36" style="944" customWidth="1"/>
    <col min="11784" max="11785" width="11.42578125" style="944"/>
    <col min="11786" max="11786" width="23" style="944" customWidth="1"/>
    <col min="11787" max="12032" width="11.42578125" style="944"/>
    <col min="12033" max="12033" width="46.7109375" style="944" customWidth="1"/>
    <col min="12034" max="12034" width="21.140625" style="944" customWidth="1"/>
    <col min="12035" max="12035" width="20.5703125" style="944" customWidth="1"/>
    <col min="12036" max="12037" width="20.140625" style="944" customWidth="1"/>
    <col min="12038" max="12038" width="14.5703125" style="944" customWidth="1"/>
    <col min="12039" max="12039" width="36" style="944" customWidth="1"/>
    <col min="12040" max="12041" width="11.42578125" style="944"/>
    <col min="12042" max="12042" width="23" style="944" customWidth="1"/>
    <col min="12043" max="12288" width="11.42578125" style="944"/>
    <col min="12289" max="12289" width="46.7109375" style="944" customWidth="1"/>
    <col min="12290" max="12290" width="21.140625" style="944" customWidth="1"/>
    <col min="12291" max="12291" width="20.5703125" style="944" customWidth="1"/>
    <col min="12292" max="12293" width="20.140625" style="944" customWidth="1"/>
    <col min="12294" max="12294" width="14.5703125" style="944" customWidth="1"/>
    <col min="12295" max="12295" width="36" style="944" customWidth="1"/>
    <col min="12296" max="12297" width="11.42578125" style="944"/>
    <col min="12298" max="12298" width="23" style="944" customWidth="1"/>
    <col min="12299" max="12544" width="11.42578125" style="944"/>
    <col min="12545" max="12545" width="46.7109375" style="944" customWidth="1"/>
    <col min="12546" max="12546" width="21.140625" style="944" customWidth="1"/>
    <col min="12547" max="12547" width="20.5703125" style="944" customWidth="1"/>
    <col min="12548" max="12549" width="20.140625" style="944" customWidth="1"/>
    <col min="12550" max="12550" width="14.5703125" style="944" customWidth="1"/>
    <col min="12551" max="12551" width="36" style="944" customWidth="1"/>
    <col min="12552" max="12553" width="11.42578125" style="944"/>
    <col min="12554" max="12554" width="23" style="944" customWidth="1"/>
    <col min="12555" max="12800" width="11.42578125" style="944"/>
    <col min="12801" max="12801" width="46.7109375" style="944" customWidth="1"/>
    <col min="12802" max="12802" width="21.140625" style="944" customWidth="1"/>
    <col min="12803" max="12803" width="20.5703125" style="944" customWidth="1"/>
    <col min="12804" max="12805" width="20.140625" style="944" customWidth="1"/>
    <col min="12806" max="12806" width="14.5703125" style="944" customWidth="1"/>
    <col min="12807" max="12807" width="36" style="944" customWidth="1"/>
    <col min="12808" max="12809" width="11.42578125" style="944"/>
    <col min="12810" max="12810" width="23" style="944" customWidth="1"/>
    <col min="12811" max="13056" width="11.42578125" style="944"/>
    <col min="13057" max="13057" width="46.7109375" style="944" customWidth="1"/>
    <col min="13058" max="13058" width="21.140625" style="944" customWidth="1"/>
    <col min="13059" max="13059" width="20.5703125" style="944" customWidth="1"/>
    <col min="13060" max="13061" width="20.140625" style="944" customWidth="1"/>
    <col min="13062" max="13062" width="14.5703125" style="944" customWidth="1"/>
    <col min="13063" max="13063" width="36" style="944" customWidth="1"/>
    <col min="13064" max="13065" width="11.42578125" style="944"/>
    <col min="13066" max="13066" width="23" style="944" customWidth="1"/>
    <col min="13067" max="13312" width="11.42578125" style="944"/>
    <col min="13313" max="13313" width="46.7109375" style="944" customWidth="1"/>
    <col min="13314" max="13314" width="21.140625" style="944" customWidth="1"/>
    <col min="13315" max="13315" width="20.5703125" style="944" customWidth="1"/>
    <col min="13316" max="13317" width="20.140625" style="944" customWidth="1"/>
    <col min="13318" max="13318" width="14.5703125" style="944" customWidth="1"/>
    <col min="13319" max="13319" width="36" style="944" customWidth="1"/>
    <col min="13320" max="13321" width="11.42578125" style="944"/>
    <col min="13322" max="13322" width="23" style="944" customWidth="1"/>
    <col min="13323" max="13568" width="11.42578125" style="944"/>
    <col min="13569" max="13569" width="46.7109375" style="944" customWidth="1"/>
    <col min="13570" max="13570" width="21.140625" style="944" customWidth="1"/>
    <col min="13571" max="13571" width="20.5703125" style="944" customWidth="1"/>
    <col min="13572" max="13573" width="20.140625" style="944" customWidth="1"/>
    <col min="13574" max="13574" width="14.5703125" style="944" customWidth="1"/>
    <col min="13575" max="13575" width="36" style="944" customWidth="1"/>
    <col min="13576" max="13577" width="11.42578125" style="944"/>
    <col min="13578" max="13578" width="23" style="944" customWidth="1"/>
    <col min="13579" max="13824" width="11.42578125" style="944"/>
    <col min="13825" max="13825" width="46.7109375" style="944" customWidth="1"/>
    <col min="13826" max="13826" width="21.140625" style="944" customWidth="1"/>
    <col min="13827" max="13827" width="20.5703125" style="944" customWidth="1"/>
    <col min="13828" max="13829" width="20.140625" style="944" customWidth="1"/>
    <col min="13830" max="13830" width="14.5703125" style="944" customWidth="1"/>
    <col min="13831" max="13831" width="36" style="944" customWidth="1"/>
    <col min="13832" max="13833" width="11.42578125" style="944"/>
    <col min="13834" max="13834" width="23" style="944" customWidth="1"/>
    <col min="13835" max="14080" width="11.42578125" style="944"/>
    <col min="14081" max="14081" width="46.7109375" style="944" customWidth="1"/>
    <col min="14082" max="14082" width="21.140625" style="944" customWidth="1"/>
    <col min="14083" max="14083" width="20.5703125" style="944" customWidth="1"/>
    <col min="14084" max="14085" width="20.140625" style="944" customWidth="1"/>
    <col min="14086" max="14086" width="14.5703125" style="944" customWidth="1"/>
    <col min="14087" max="14087" width="36" style="944" customWidth="1"/>
    <col min="14088" max="14089" width="11.42578125" style="944"/>
    <col min="14090" max="14090" width="23" style="944" customWidth="1"/>
    <col min="14091" max="14336" width="11.42578125" style="944"/>
    <col min="14337" max="14337" width="46.7109375" style="944" customWidth="1"/>
    <col min="14338" max="14338" width="21.140625" style="944" customWidth="1"/>
    <col min="14339" max="14339" width="20.5703125" style="944" customWidth="1"/>
    <col min="14340" max="14341" width="20.140625" style="944" customWidth="1"/>
    <col min="14342" max="14342" width="14.5703125" style="944" customWidth="1"/>
    <col min="14343" max="14343" width="36" style="944" customWidth="1"/>
    <col min="14344" max="14345" width="11.42578125" style="944"/>
    <col min="14346" max="14346" width="23" style="944" customWidth="1"/>
    <col min="14347" max="14592" width="11.42578125" style="944"/>
    <col min="14593" max="14593" width="46.7109375" style="944" customWidth="1"/>
    <col min="14594" max="14594" width="21.140625" style="944" customWidth="1"/>
    <col min="14595" max="14595" width="20.5703125" style="944" customWidth="1"/>
    <col min="14596" max="14597" width="20.140625" style="944" customWidth="1"/>
    <col min="14598" max="14598" width="14.5703125" style="944" customWidth="1"/>
    <col min="14599" max="14599" width="36" style="944" customWidth="1"/>
    <col min="14600" max="14601" width="11.42578125" style="944"/>
    <col min="14602" max="14602" width="23" style="944" customWidth="1"/>
    <col min="14603" max="14848" width="11.42578125" style="944"/>
    <col min="14849" max="14849" width="46.7109375" style="944" customWidth="1"/>
    <col min="14850" max="14850" width="21.140625" style="944" customWidth="1"/>
    <col min="14851" max="14851" width="20.5703125" style="944" customWidth="1"/>
    <col min="14852" max="14853" width="20.140625" style="944" customWidth="1"/>
    <col min="14854" max="14854" width="14.5703125" style="944" customWidth="1"/>
    <col min="14855" max="14855" width="36" style="944" customWidth="1"/>
    <col min="14856" max="14857" width="11.42578125" style="944"/>
    <col min="14858" max="14858" width="23" style="944" customWidth="1"/>
    <col min="14859" max="15104" width="11.42578125" style="944"/>
    <col min="15105" max="15105" width="46.7109375" style="944" customWidth="1"/>
    <col min="15106" max="15106" width="21.140625" style="944" customWidth="1"/>
    <col min="15107" max="15107" width="20.5703125" style="944" customWidth="1"/>
    <col min="15108" max="15109" width="20.140625" style="944" customWidth="1"/>
    <col min="15110" max="15110" width="14.5703125" style="944" customWidth="1"/>
    <col min="15111" max="15111" width="36" style="944" customWidth="1"/>
    <col min="15112" max="15113" width="11.42578125" style="944"/>
    <col min="15114" max="15114" width="23" style="944" customWidth="1"/>
    <col min="15115" max="15360" width="11.42578125" style="944"/>
    <col min="15361" max="15361" width="46.7109375" style="944" customWidth="1"/>
    <col min="15362" max="15362" width="21.140625" style="944" customWidth="1"/>
    <col min="15363" max="15363" width="20.5703125" style="944" customWidth="1"/>
    <col min="15364" max="15365" width="20.140625" style="944" customWidth="1"/>
    <col min="15366" max="15366" width="14.5703125" style="944" customWidth="1"/>
    <col min="15367" max="15367" width="36" style="944" customWidth="1"/>
    <col min="15368" max="15369" width="11.42578125" style="944"/>
    <col min="15370" max="15370" width="23" style="944" customWidth="1"/>
    <col min="15371" max="15616" width="11.42578125" style="944"/>
    <col min="15617" max="15617" width="46.7109375" style="944" customWidth="1"/>
    <col min="15618" max="15618" width="21.140625" style="944" customWidth="1"/>
    <col min="15619" max="15619" width="20.5703125" style="944" customWidth="1"/>
    <col min="15620" max="15621" width="20.140625" style="944" customWidth="1"/>
    <col min="15622" max="15622" width="14.5703125" style="944" customWidth="1"/>
    <col min="15623" max="15623" width="36" style="944" customWidth="1"/>
    <col min="15624" max="15625" width="11.42578125" style="944"/>
    <col min="15626" max="15626" width="23" style="944" customWidth="1"/>
    <col min="15627" max="15872" width="11.42578125" style="944"/>
    <col min="15873" max="15873" width="46.7109375" style="944" customWidth="1"/>
    <col min="15874" max="15874" width="21.140625" style="944" customWidth="1"/>
    <col min="15875" max="15875" width="20.5703125" style="944" customWidth="1"/>
    <col min="15876" max="15877" width="20.140625" style="944" customWidth="1"/>
    <col min="15878" max="15878" width="14.5703125" style="944" customWidth="1"/>
    <col min="15879" max="15879" width="36" style="944" customWidth="1"/>
    <col min="15880" max="15881" width="11.42578125" style="944"/>
    <col min="15882" max="15882" width="23" style="944" customWidth="1"/>
    <col min="15883" max="16128" width="11.42578125" style="944"/>
    <col min="16129" max="16129" width="46.7109375" style="944" customWidth="1"/>
    <col min="16130" max="16130" width="21.140625" style="944" customWidth="1"/>
    <col min="16131" max="16131" width="20.5703125" style="944" customWidth="1"/>
    <col min="16132" max="16133" width="20.140625" style="944" customWidth="1"/>
    <col min="16134" max="16134" width="14.5703125" style="944" customWidth="1"/>
    <col min="16135" max="16135" width="36" style="944" customWidth="1"/>
    <col min="16136" max="16137" width="11.42578125" style="944"/>
    <col min="16138" max="16138" width="23" style="944" customWidth="1"/>
    <col min="16139" max="16384" width="11.42578125" style="944"/>
  </cols>
  <sheetData>
    <row r="1" spans="1:10" s="920" customFormat="1"/>
    <row r="2" spans="1:10" s="920" customFormat="1" ht="15.75">
      <c r="A2" s="1578" t="s">
        <v>3791</v>
      </c>
      <c r="B2" s="1579"/>
      <c r="C2" s="1579"/>
      <c r="D2" s="1579"/>
      <c r="E2" s="1579"/>
      <c r="F2" s="1579"/>
      <c r="G2" s="1580"/>
    </row>
    <row r="3" spans="1:10" s="920" customFormat="1" ht="15" customHeight="1">
      <c r="A3" s="1581" t="s">
        <v>3177</v>
      </c>
      <c r="B3" s="1582"/>
      <c r="C3" s="1582"/>
      <c r="D3" s="1582"/>
      <c r="E3" s="1582"/>
      <c r="F3" s="1582"/>
      <c r="G3" s="1583"/>
    </row>
    <row r="4" spans="1:10" s="920" customFormat="1" ht="15.75">
      <c r="A4" s="1584" t="s">
        <v>4393</v>
      </c>
      <c r="B4" s="1585"/>
      <c r="C4" s="1585"/>
      <c r="D4" s="1585"/>
      <c r="E4" s="1585"/>
      <c r="F4" s="1585"/>
      <c r="G4" s="1586"/>
    </row>
    <row r="5" spans="1:10" s="920" customFormat="1">
      <c r="A5" s="921"/>
      <c r="B5" s="921"/>
      <c r="C5" s="921"/>
      <c r="D5" s="921"/>
      <c r="E5" s="921"/>
      <c r="F5" s="921"/>
      <c r="G5" s="921"/>
    </row>
    <row r="6" spans="1:10" s="920" customFormat="1">
      <c r="A6" s="922"/>
      <c r="B6" s="922"/>
      <c r="C6" s="1587" t="s">
        <v>3178</v>
      </c>
      <c r="D6" s="1587"/>
      <c r="E6" s="1587"/>
      <c r="F6" s="1588"/>
      <c r="G6" s="1588"/>
      <c r="J6" s="923"/>
    </row>
    <row r="7" spans="1:10" s="920" customFormat="1">
      <c r="A7" s="922"/>
      <c r="B7" s="922"/>
      <c r="C7" s="922"/>
      <c r="D7" s="922"/>
      <c r="E7" s="922"/>
      <c r="F7" s="922"/>
      <c r="G7" s="924"/>
    </row>
    <row r="8" spans="1:10" s="920" customFormat="1">
      <c r="A8" s="1589" t="s">
        <v>3179</v>
      </c>
      <c r="B8" s="1590" t="s">
        <v>3180</v>
      </c>
      <c r="C8" s="1590" t="s">
        <v>3181</v>
      </c>
      <c r="D8" s="1590"/>
      <c r="E8" s="1590"/>
      <c r="F8" s="1590" t="s">
        <v>2000</v>
      </c>
      <c r="G8" s="1590" t="s">
        <v>3182</v>
      </c>
    </row>
    <row r="9" spans="1:10" s="920" customFormat="1">
      <c r="A9" s="1589"/>
      <c r="B9" s="1590"/>
      <c r="C9" s="925" t="s">
        <v>3183</v>
      </c>
      <c r="D9" s="925" t="s">
        <v>3184</v>
      </c>
      <c r="E9" s="925" t="s">
        <v>3185</v>
      </c>
      <c r="F9" s="1590"/>
      <c r="G9" s="1590"/>
    </row>
    <row r="10" spans="1:10" s="931" customFormat="1" ht="27">
      <c r="A10" s="926" t="s">
        <v>3627</v>
      </c>
      <c r="B10" s="927">
        <v>150000</v>
      </c>
      <c r="C10" s="928" t="s">
        <v>3628</v>
      </c>
      <c r="D10" s="929" t="s">
        <v>3629</v>
      </c>
      <c r="E10" s="929" t="s">
        <v>3629</v>
      </c>
      <c r="F10" s="930" t="s">
        <v>3630</v>
      </c>
      <c r="G10" s="1090">
        <v>4044</v>
      </c>
    </row>
    <row r="11" spans="1:10" s="931" customFormat="1" ht="67.5">
      <c r="A11" s="926" t="s">
        <v>3631</v>
      </c>
      <c r="B11" s="927">
        <v>3188004.22</v>
      </c>
      <c r="C11" s="928" t="s">
        <v>3628</v>
      </c>
      <c r="D11" s="929" t="s">
        <v>3632</v>
      </c>
      <c r="E11" s="929" t="s">
        <v>3632</v>
      </c>
      <c r="F11" s="930" t="s">
        <v>3630</v>
      </c>
      <c r="G11" s="1090">
        <v>10492</v>
      </c>
    </row>
    <row r="12" spans="1:10" s="931" customFormat="1" ht="54">
      <c r="A12" s="926" t="s">
        <v>3633</v>
      </c>
      <c r="B12" s="927">
        <v>626554.9</v>
      </c>
      <c r="C12" s="928" t="s">
        <v>3628</v>
      </c>
      <c r="D12" s="929" t="s">
        <v>3632</v>
      </c>
      <c r="E12" s="932" t="s">
        <v>3632</v>
      </c>
      <c r="F12" s="929" t="s">
        <v>3634</v>
      </c>
      <c r="G12" s="929">
        <v>23683</v>
      </c>
    </row>
    <row r="13" spans="1:10" s="931" customFormat="1" ht="54">
      <c r="A13" s="933" t="s">
        <v>3635</v>
      </c>
      <c r="B13" s="934">
        <v>500000</v>
      </c>
      <c r="C13" s="928" t="s">
        <v>3628</v>
      </c>
      <c r="D13" s="929" t="s">
        <v>3636</v>
      </c>
      <c r="E13" s="929" t="s">
        <v>3637</v>
      </c>
      <c r="F13" s="929" t="s">
        <v>3638</v>
      </c>
      <c r="G13" s="928">
        <v>683</v>
      </c>
    </row>
    <row r="14" spans="1:10" s="931" customFormat="1" ht="27">
      <c r="A14" s="933" t="s">
        <v>3639</v>
      </c>
      <c r="B14" s="934">
        <v>1000000</v>
      </c>
      <c r="C14" s="928" t="s">
        <v>3628</v>
      </c>
      <c r="D14" s="929" t="s">
        <v>3636</v>
      </c>
      <c r="E14" s="929" t="s">
        <v>3640</v>
      </c>
      <c r="F14" s="929" t="s">
        <v>3641</v>
      </c>
      <c r="G14" s="928">
        <v>234</v>
      </c>
    </row>
    <row r="15" spans="1:10" s="931" customFormat="1" ht="40.5">
      <c r="A15" s="933" t="s">
        <v>3642</v>
      </c>
      <c r="B15" s="934">
        <v>2250000</v>
      </c>
      <c r="C15" s="928" t="s">
        <v>3628</v>
      </c>
      <c r="D15" s="929" t="s">
        <v>3643</v>
      </c>
      <c r="E15" s="929" t="s">
        <v>3628</v>
      </c>
      <c r="F15" s="929" t="s">
        <v>3644</v>
      </c>
      <c r="G15" s="1091">
        <v>17753</v>
      </c>
    </row>
    <row r="16" spans="1:10" s="931" customFormat="1" ht="40.5">
      <c r="A16" s="933" t="s">
        <v>3645</v>
      </c>
      <c r="B16" s="934">
        <v>2416254.94</v>
      </c>
      <c r="C16" s="928" t="s">
        <v>3628</v>
      </c>
      <c r="D16" s="929" t="s">
        <v>3646</v>
      </c>
      <c r="E16" s="929" t="s">
        <v>3646</v>
      </c>
      <c r="F16" s="929" t="s">
        <v>3630</v>
      </c>
      <c r="G16" s="928">
        <v>41959</v>
      </c>
    </row>
    <row r="17" spans="1:7" s="931" customFormat="1" ht="40.5">
      <c r="A17" s="933" t="s">
        <v>3645</v>
      </c>
      <c r="B17" s="934">
        <v>2750000</v>
      </c>
      <c r="C17" s="928" t="s">
        <v>3628</v>
      </c>
      <c r="D17" s="929" t="s">
        <v>3646</v>
      </c>
      <c r="E17" s="929" t="s">
        <v>3646</v>
      </c>
      <c r="F17" s="929" t="s">
        <v>3647</v>
      </c>
      <c r="G17" s="928">
        <v>41959</v>
      </c>
    </row>
    <row r="18" spans="1:7" s="931" customFormat="1" ht="40.5">
      <c r="A18" s="933" t="s">
        <v>3648</v>
      </c>
      <c r="B18" s="934">
        <v>3000000</v>
      </c>
      <c r="C18" s="928" t="s">
        <v>3628</v>
      </c>
      <c r="D18" s="929" t="s">
        <v>3646</v>
      </c>
      <c r="E18" s="929" t="s">
        <v>3646</v>
      </c>
      <c r="F18" s="929" t="s">
        <v>3649</v>
      </c>
      <c r="G18" s="928">
        <v>251386</v>
      </c>
    </row>
    <row r="19" spans="1:7" s="931" customFormat="1" ht="40.5">
      <c r="A19" s="933" t="s">
        <v>3650</v>
      </c>
      <c r="B19" s="934">
        <v>2413582.92</v>
      </c>
      <c r="C19" s="928" t="s">
        <v>3628</v>
      </c>
      <c r="D19" s="929" t="s">
        <v>3646</v>
      </c>
      <c r="E19" s="929" t="s">
        <v>3646</v>
      </c>
      <c r="F19" s="929" t="s">
        <v>3651</v>
      </c>
      <c r="G19" s="928">
        <v>251386</v>
      </c>
    </row>
    <row r="20" spans="1:7" s="931" customFormat="1" ht="40.5">
      <c r="A20" s="933" t="s">
        <v>3652</v>
      </c>
      <c r="B20" s="934">
        <v>1298382.99</v>
      </c>
      <c r="C20" s="928" t="s">
        <v>3628</v>
      </c>
      <c r="D20" s="929" t="s">
        <v>3653</v>
      </c>
      <c r="E20" s="929" t="s">
        <v>3653</v>
      </c>
      <c r="F20" s="929" t="s">
        <v>3654</v>
      </c>
      <c r="G20" s="928">
        <v>265</v>
      </c>
    </row>
    <row r="21" spans="1:7" s="931" customFormat="1" ht="67.5">
      <c r="A21" s="933" t="s">
        <v>3655</v>
      </c>
      <c r="B21" s="934">
        <v>250000</v>
      </c>
      <c r="C21" s="928" t="s">
        <v>3628</v>
      </c>
      <c r="D21" s="929" t="s">
        <v>3653</v>
      </c>
      <c r="E21" s="929" t="s">
        <v>3653</v>
      </c>
      <c r="F21" s="929" t="s">
        <v>3656</v>
      </c>
      <c r="G21" s="1091">
        <v>13265</v>
      </c>
    </row>
    <row r="22" spans="1:7" s="931" customFormat="1" ht="54">
      <c r="A22" s="933" t="s">
        <v>3657</v>
      </c>
      <c r="B22" s="934">
        <v>878629.3</v>
      </c>
      <c r="C22" s="928" t="s">
        <v>3628</v>
      </c>
      <c r="D22" s="929" t="s">
        <v>3658</v>
      </c>
      <c r="E22" s="929" t="s">
        <v>3659</v>
      </c>
      <c r="F22" s="929" t="s">
        <v>3660</v>
      </c>
      <c r="G22" s="928">
        <v>2040</v>
      </c>
    </row>
    <row r="23" spans="1:7" s="931" customFormat="1" ht="54">
      <c r="A23" s="933" t="s">
        <v>3661</v>
      </c>
      <c r="B23" s="934">
        <v>1482593.22</v>
      </c>
      <c r="C23" s="928" t="s">
        <v>3628</v>
      </c>
      <c r="D23" s="929" t="s">
        <v>3658</v>
      </c>
      <c r="E23" s="929" t="s">
        <v>3658</v>
      </c>
      <c r="F23" s="929" t="s">
        <v>3662</v>
      </c>
      <c r="G23" s="928">
        <v>5300</v>
      </c>
    </row>
    <row r="24" spans="1:7" s="931" customFormat="1" ht="54">
      <c r="A24" s="933" t="s">
        <v>3663</v>
      </c>
      <c r="B24" s="934">
        <v>449717.46</v>
      </c>
      <c r="C24" s="928" t="s">
        <v>3628</v>
      </c>
      <c r="D24" s="929" t="s">
        <v>3658</v>
      </c>
      <c r="E24" s="929" t="s">
        <v>3658</v>
      </c>
      <c r="F24" s="929" t="s">
        <v>3647</v>
      </c>
      <c r="G24" s="928">
        <v>5300</v>
      </c>
    </row>
    <row r="25" spans="1:7" s="931" customFormat="1" ht="94.5">
      <c r="A25" s="933" t="s">
        <v>3664</v>
      </c>
      <c r="B25" s="934">
        <v>1779328.81</v>
      </c>
      <c r="C25" s="928" t="s">
        <v>3628</v>
      </c>
      <c r="D25" s="929" t="s">
        <v>3658</v>
      </c>
      <c r="E25" s="929" t="s">
        <v>3665</v>
      </c>
      <c r="F25" s="929" t="s">
        <v>3666</v>
      </c>
      <c r="G25" s="928">
        <v>948</v>
      </c>
    </row>
    <row r="26" spans="1:7" s="931" customFormat="1" ht="40.5">
      <c r="A26" s="933" t="s">
        <v>3667</v>
      </c>
      <c r="B26" s="934">
        <v>959977.01</v>
      </c>
      <c r="C26" s="928" t="s">
        <v>3628</v>
      </c>
      <c r="D26" s="929" t="s">
        <v>3658</v>
      </c>
      <c r="E26" s="929" t="s">
        <v>3659</v>
      </c>
      <c r="F26" s="929" t="s">
        <v>3668</v>
      </c>
      <c r="G26" s="928">
        <v>270</v>
      </c>
    </row>
    <row r="27" spans="1:7" s="931" customFormat="1" ht="67.5">
      <c r="A27" s="933" t="s">
        <v>3669</v>
      </c>
      <c r="B27" s="934">
        <v>18342560.379999999</v>
      </c>
      <c r="C27" s="928" t="s">
        <v>3628</v>
      </c>
      <c r="D27" s="929" t="s">
        <v>3670</v>
      </c>
      <c r="E27" s="929" t="s">
        <v>3670</v>
      </c>
      <c r="F27" s="929" t="s">
        <v>3656</v>
      </c>
      <c r="G27" s="1091">
        <v>40070</v>
      </c>
    </row>
    <row r="28" spans="1:7" s="931" customFormat="1" ht="54">
      <c r="A28" s="933" t="s">
        <v>3671</v>
      </c>
      <c r="B28" s="934">
        <v>1171022.28</v>
      </c>
      <c r="C28" s="928" t="s">
        <v>3628</v>
      </c>
      <c r="D28" s="929" t="s">
        <v>3672</v>
      </c>
      <c r="E28" s="929" t="s">
        <v>3672</v>
      </c>
      <c r="F28" s="929" t="s">
        <v>3673</v>
      </c>
      <c r="G28" s="928">
        <v>16484</v>
      </c>
    </row>
    <row r="29" spans="1:7" s="931" customFormat="1" ht="81">
      <c r="A29" s="933" t="s">
        <v>3674</v>
      </c>
      <c r="B29" s="934">
        <v>2353040.5499999998</v>
      </c>
      <c r="C29" s="928" t="s">
        <v>3628</v>
      </c>
      <c r="D29" s="929" t="s">
        <v>3675</v>
      </c>
      <c r="E29" s="929" t="s">
        <v>3676</v>
      </c>
      <c r="F29" s="929" t="s">
        <v>3677</v>
      </c>
      <c r="G29" s="928">
        <v>7211</v>
      </c>
    </row>
    <row r="30" spans="1:7" s="931" customFormat="1" ht="27">
      <c r="A30" s="933" t="s">
        <v>3678</v>
      </c>
      <c r="B30" s="934">
        <v>1500000</v>
      </c>
      <c r="C30" s="928" t="s">
        <v>3628</v>
      </c>
      <c r="D30" s="929" t="s">
        <v>3679</v>
      </c>
      <c r="E30" s="929" t="s">
        <v>3680</v>
      </c>
      <c r="F30" s="929" t="s">
        <v>3681</v>
      </c>
      <c r="G30" s="928">
        <v>12713</v>
      </c>
    </row>
    <row r="31" spans="1:7" s="931" customFormat="1" ht="67.5">
      <c r="A31" s="933" t="s">
        <v>3682</v>
      </c>
      <c r="B31" s="934">
        <v>591285.63</v>
      </c>
      <c r="C31" s="928" t="s">
        <v>3628</v>
      </c>
      <c r="D31" s="929" t="s">
        <v>3683</v>
      </c>
      <c r="E31" s="929" t="s">
        <v>3684</v>
      </c>
      <c r="F31" s="929" t="s">
        <v>3685</v>
      </c>
      <c r="G31" s="928">
        <v>180</v>
      </c>
    </row>
    <row r="32" spans="1:7" s="931" customFormat="1" ht="54">
      <c r="A32" s="933" t="s">
        <v>3686</v>
      </c>
      <c r="B32" s="934">
        <v>1046162.26</v>
      </c>
      <c r="C32" s="928" t="s">
        <v>3628</v>
      </c>
      <c r="D32" s="929" t="s">
        <v>3683</v>
      </c>
      <c r="E32" s="929" t="s">
        <v>3687</v>
      </c>
      <c r="F32" s="929" t="s">
        <v>3688</v>
      </c>
      <c r="G32" s="928">
        <v>117</v>
      </c>
    </row>
    <row r="33" spans="1:7" s="931" customFormat="1" ht="67.5">
      <c r="A33" s="933" t="s">
        <v>3689</v>
      </c>
      <c r="B33" s="934">
        <v>942315.45</v>
      </c>
      <c r="C33" s="928" t="s">
        <v>3628</v>
      </c>
      <c r="D33" s="929" t="s">
        <v>3683</v>
      </c>
      <c r="E33" s="929" t="s">
        <v>3684</v>
      </c>
      <c r="F33" s="929">
        <v>3280</v>
      </c>
      <c r="G33" s="928">
        <v>918</v>
      </c>
    </row>
    <row r="34" spans="1:7" s="931" customFormat="1" ht="81">
      <c r="A34" s="933" t="s">
        <v>3690</v>
      </c>
      <c r="B34" s="934">
        <v>1000000</v>
      </c>
      <c r="C34" s="928" t="s">
        <v>3628</v>
      </c>
      <c r="D34" s="929" t="s">
        <v>3683</v>
      </c>
      <c r="E34" s="929" t="s">
        <v>3691</v>
      </c>
      <c r="F34" s="929" t="s">
        <v>3692</v>
      </c>
      <c r="G34" s="928">
        <v>560</v>
      </c>
    </row>
    <row r="35" spans="1:7" s="931" customFormat="1" ht="54">
      <c r="A35" s="933" t="s">
        <v>3693</v>
      </c>
      <c r="B35" s="934">
        <v>274848.92</v>
      </c>
      <c r="C35" s="928" t="s">
        <v>3628</v>
      </c>
      <c r="D35" s="929" t="s">
        <v>3694</v>
      </c>
      <c r="E35" s="929" t="s">
        <v>3694</v>
      </c>
      <c r="F35" s="929" t="s">
        <v>3695</v>
      </c>
      <c r="G35" s="928">
        <v>387</v>
      </c>
    </row>
    <row r="36" spans="1:7" s="931" customFormat="1" ht="54">
      <c r="A36" s="933" t="s">
        <v>3696</v>
      </c>
      <c r="B36" s="934">
        <v>1497610.54</v>
      </c>
      <c r="C36" s="928" t="s">
        <v>3628</v>
      </c>
      <c r="D36" s="929" t="s">
        <v>3694</v>
      </c>
      <c r="E36" s="929" t="s">
        <v>3694</v>
      </c>
      <c r="F36" s="929" t="s">
        <v>3697</v>
      </c>
      <c r="G36" s="928">
        <v>2195</v>
      </c>
    </row>
    <row r="37" spans="1:7" s="931" customFormat="1" ht="54">
      <c r="A37" s="933" t="s">
        <v>3698</v>
      </c>
      <c r="B37" s="934">
        <v>262382.07</v>
      </c>
      <c r="C37" s="928" t="s">
        <v>3628</v>
      </c>
      <c r="D37" s="929" t="s">
        <v>3694</v>
      </c>
      <c r="E37" s="929" t="s">
        <v>3694</v>
      </c>
      <c r="F37" s="929" t="s">
        <v>3699</v>
      </c>
      <c r="G37" s="928">
        <v>352</v>
      </c>
    </row>
    <row r="38" spans="1:7" s="931" customFormat="1" ht="67.5">
      <c r="A38" s="933" t="s">
        <v>3700</v>
      </c>
      <c r="B38" s="934">
        <v>1694386.05</v>
      </c>
      <c r="C38" s="928" t="s">
        <v>3628</v>
      </c>
      <c r="D38" s="929" t="s">
        <v>3694</v>
      </c>
      <c r="E38" s="929" t="s">
        <v>3701</v>
      </c>
      <c r="F38" s="929" t="s">
        <v>3702</v>
      </c>
      <c r="G38" s="928">
        <v>110</v>
      </c>
    </row>
    <row r="39" spans="1:7" s="931" customFormat="1" ht="54">
      <c r="A39" s="933" t="s">
        <v>3703</v>
      </c>
      <c r="B39" s="934">
        <v>2499999.9900000002</v>
      </c>
      <c r="C39" s="928" t="s">
        <v>3628</v>
      </c>
      <c r="D39" s="929" t="s">
        <v>3694</v>
      </c>
      <c r="E39" s="929" t="s">
        <v>3694</v>
      </c>
      <c r="F39" s="929" t="s">
        <v>3704</v>
      </c>
      <c r="G39" s="928">
        <v>28452</v>
      </c>
    </row>
    <row r="40" spans="1:7" s="931" customFormat="1" ht="67.5">
      <c r="A40" s="933" t="s">
        <v>3705</v>
      </c>
      <c r="B40" s="934">
        <v>236998.43</v>
      </c>
      <c r="C40" s="928" t="s">
        <v>3628</v>
      </c>
      <c r="D40" s="929" t="s">
        <v>3694</v>
      </c>
      <c r="E40" s="929" t="s">
        <v>3694</v>
      </c>
      <c r="F40" s="929" t="s">
        <v>3706</v>
      </c>
      <c r="G40" s="928">
        <v>1599</v>
      </c>
    </row>
    <row r="41" spans="1:7" s="931" customFormat="1" ht="81">
      <c r="A41" s="933" t="s">
        <v>3707</v>
      </c>
      <c r="B41" s="934">
        <v>2207495.23</v>
      </c>
      <c r="C41" s="928" t="s">
        <v>3628</v>
      </c>
      <c r="D41" s="929" t="s">
        <v>3708</v>
      </c>
      <c r="E41" s="929" t="s">
        <v>3676</v>
      </c>
      <c r="F41" s="929" t="s">
        <v>3709</v>
      </c>
      <c r="G41" s="928">
        <v>1047</v>
      </c>
    </row>
    <row r="42" spans="1:7" s="931" customFormat="1" ht="67.5">
      <c r="A42" s="933" t="s">
        <v>3710</v>
      </c>
      <c r="B42" s="934">
        <v>624270.28</v>
      </c>
      <c r="C42" s="928" t="s">
        <v>3628</v>
      </c>
      <c r="D42" s="929" t="s">
        <v>3708</v>
      </c>
      <c r="E42" s="929" t="s">
        <v>3676</v>
      </c>
      <c r="F42" s="929" t="s">
        <v>3711</v>
      </c>
      <c r="G42" s="928">
        <v>1182</v>
      </c>
    </row>
    <row r="43" spans="1:7" s="931" customFormat="1" ht="81">
      <c r="A43" s="933" t="s">
        <v>3712</v>
      </c>
      <c r="B43" s="934">
        <v>695227.47</v>
      </c>
      <c r="C43" s="928" t="s">
        <v>3628</v>
      </c>
      <c r="D43" s="929" t="s">
        <v>3708</v>
      </c>
      <c r="E43" s="929" t="s">
        <v>3676</v>
      </c>
      <c r="F43" s="929" t="s">
        <v>3711</v>
      </c>
      <c r="G43" s="928">
        <v>1471</v>
      </c>
    </row>
    <row r="44" spans="1:7" s="931" customFormat="1" ht="40.5">
      <c r="A44" s="933" t="s">
        <v>3713</v>
      </c>
      <c r="B44" s="934">
        <v>997946.78</v>
      </c>
      <c r="C44" s="928" t="s">
        <v>3628</v>
      </c>
      <c r="D44" s="929" t="s">
        <v>3708</v>
      </c>
      <c r="E44" s="929" t="s">
        <v>3714</v>
      </c>
      <c r="F44" s="929" t="s">
        <v>3702</v>
      </c>
      <c r="G44" s="928" t="s">
        <v>3715</v>
      </c>
    </row>
    <row r="45" spans="1:7" s="931" customFormat="1" ht="54">
      <c r="A45" s="933" t="s">
        <v>3716</v>
      </c>
      <c r="B45" s="934">
        <v>999381.81</v>
      </c>
      <c r="C45" s="928" t="s">
        <v>3628</v>
      </c>
      <c r="D45" s="929" t="s">
        <v>3717</v>
      </c>
      <c r="E45" s="929" t="s">
        <v>3717</v>
      </c>
      <c r="F45" s="929" t="s">
        <v>3702</v>
      </c>
      <c r="G45" s="928">
        <v>1980</v>
      </c>
    </row>
    <row r="46" spans="1:7" s="931" customFormat="1" ht="27">
      <c r="A46" s="933" t="s">
        <v>3718</v>
      </c>
      <c r="B46" s="934">
        <v>500000</v>
      </c>
      <c r="C46" s="928" t="s">
        <v>3628</v>
      </c>
      <c r="D46" s="929" t="s">
        <v>3717</v>
      </c>
      <c r="E46" s="929" t="s">
        <v>3717</v>
      </c>
      <c r="F46" s="929" t="s">
        <v>3647</v>
      </c>
      <c r="G46" s="928">
        <v>1980</v>
      </c>
    </row>
    <row r="47" spans="1:7" s="931" customFormat="1" ht="27">
      <c r="A47" s="933" t="s">
        <v>3719</v>
      </c>
      <c r="B47" s="934">
        <v>250000</v>
      </c>
      <c r="C47" s="928" t="s">
        <v>3628</v>
      </c>
      <c r="D47" s="929" t="s">
        <v>3717</v>
      </c>
      <c r="E47" s="929" t="s">
        <v>3717</v>
      </c>
      <c r="F47" s="929" t="s">
        <v>3720</v>
      </c>
      <c r="G47" s="928">
        <v>6398</v>
      </c>
    </row>
    <row r="48" spans="1:7" s="931" customFormat="1" ht="67.5">
      <c r="A48" s="933" t="s">
        <v>3721</v>
      </c>
      <c r="B48" s="934">
        <v>1176836.48</v>
      </c>
      <c r="C48" s="928" t="s">
        <v>3628</v>
      </c>
      <c r="D48" s="929" t="s">
        <v>3722</v>
      </c>
      <c r="E48" s="929" t="s">
        <v>3723</v>
      </c>
      <c r="F48" s="929" t="s">
        <v>3724</v>
      </c>
      <c r="G48" s="928">
        <v>10432</v>
      </c>
    </row>
    <row r="49" spans="1:10" s="931" customFormat="1" ht="67.5">
      <c r="A49" s="933" t="s">
        <v>3725</v>
      </c>
      <c r="B49" s="934">
        <v>3135292.82</v>
      </c>
      <c r="C49" s="928" t="s">
        <v>3628</v>
      </c>
      <c r="D49" s="929" t="s">
        <v>3722</v>
      </c>
      <c r="E49" s="929" t="s">
        <v>3723</v>
      </c>
      <c r="F49" s="929" t="s">
        <v>3726</v>
      </c>
      <c r="G49" s="928">
        <v>10432</v>
      </c>
    </row>
    <row r="50" spans="1:10" s="931" customFormat="1" ht="40.5">
      <c r="A50" s="933" t="s">
        <v>3727</v>
      </c>
      <c r="B50" s="934">
        <v>658311.65</v>
      </c>
      <c r="C50" s="928" t="s">
        <v>3628</v>
      </c>
      <c r="D50" s="929" t="s">
        <v>3728</v>
      </c>
      <c r="E50" s="929" t="s">
        <v>3728</v>
      </c>
      <c r="F50" s="929" t="s">
        <v>3729</v>
      </c>
      <c r="G50" s="928">
        <v>390</v>
      </c>
    </row>
    <row r="51" spans="1:10" s="931" customFormat="1" ht="54">
      <c r="A51" s="933" t="s">
        <v>3730</v>
      </c>
      <c r="B51" s="934">
        <v>499216.98</v>
      </c>
      <c r="C51" s="928" t="s">
        <v>3628</v>
      </c>
      <c r="D51" s="929" t="s">
        <v>3731</v>
      </c>
      <c r="E51" s="929" t="s">
        <v>3732</v>
      </c>
      <c r="F51" s="929" t="s">
        <v>3733</v>
      </c>
      <c r="G51" s="928">
        <v>325</v>
      </c>
    </row>
    <row r="52" spans="1:10" s="931" customFormat="1" ht="81">
      <c r="A52" s="933" t="s">
        <v>3734</v>
      </c>
      <c r="B52" s="934">
        <v>1251459.98</v>
      </c>
      <c r="C52" s="928" t="s">
        <v>3628</v>
      </c>
      <c r="D52" s="929" t="s">
        <v>3731</v>
      </c>
      <c r="E52" s="929" t="s">
        <v>3732</v>
      </c>
      <c r="F52" s="929" t="s">
        <v>3735</v>
      </c>
      <c r="G52" s="928">
        <v>325</v>
      </c>
    </row>
    <row r="53" spans="1:10" s="931" customFormat="1" ht="67.5">
      <c r="A53" s="933" t="s">
        <v>3736</v>
      </c>
      <c r="B53" s="934">
        <v>1500000</v>
      </c>
      <c r="C53" s="928" t="s">
        <v>3628</v>
      </c>
      <c r="D53" s="929" t="s">
        <v>3737</v>
      </c>
      <c r="E53" s="929" t="s">
        <v>3738</v>
      </c>
      <c r="F53" s="929" t="s">
        <v>3739</v>
      </c>
      <c r="G53" s="928">
        <v>1564</v>
      </c>
    </row>
    <row r="54" spans="1:10" s="931" customFormat="1" ht="67.5">
      <c r="A54" s="933" t="s">
        <v>3740</v>
      </c>
      <c r="B54" s="934">
        <v>874804.5</v>
      </c>
      <c r="C54" s="928" t="s">
        <v>3628</v>
      </c>
      <c r="D54" s="929" t="s">
        <v>3741</v>
      </c>
      <c r="E54" s="929" t="s">
        <v>3676</v>
      </c>
      <c r="F54" s="929" t="s">
        <v>3647</v>
      </c>
      <c r="G54" s="928">
        <v>1014</v>
      </c>
    </row>
    <row r="55" spans="1:10" s="931" customFormat="1" ht="67.5">
      <c r="A55" s="933" t="s">
        <v>3742</v>
      </c>
      <c r="B55" s="934">
        <v>876507.09</v>
      </c>
      <c r="C55" s="928" t="s">
        <v>3628</v>
      </c>
      <c r="D55" s="929" t="s">
        <v>3743</v>
      </c>
      <c r="E55" s="929" t="s">
        <v>3744</v>
      </c>
      <c r="F55" s="929" t="s">
        <v>3745</v>
      </c>
      <c r="G55" s="928">
        <v>53</v>
      </c>
    </row>
    <row r="56" spans="1:10" s="931" customFormat="1" ht="67.5">
      <c r="A56" s="933" t="s">
        <v>3746</v>
      </c>
      <c r="B56" s="934">
        <v>659631.06999999995</v>
      </c>
      <c r="C56" s="928" t="s">
        <v>3628</v>
      </c>
      <c r="D56" s="929" t="s">
        <v>3743</v>
      </c>
      <c r="E56" s="929" t="s">
        <v>3747</v>
      </c>
      <c r="F56" s="929" t="s">
        <v>3733</v>
      </c>
      <c r="G56" s="928">
        <v>883</v>
      </c>
    </row>
    <row r="57" spans="1:10" s="931" customFormat="1" ht="81">
      <c r="A57" s="933" t="s">
        <v>3748</v>
      </c>
      <c r="B57" s="934">
        <v>918268.99</v>
      </c>
      <c r="C57" s="928" t="s">
        <v>3628</v>
      </c>
      <c r="D57" s="929" t="s">
        <v>3743</v>
      </c>
      <c r="E57" s="929" t="s">
        <v>3747</v>
      </c>
      <c r="F57" s="929" t="s">
        <v>3749</v>
      </c>
      <c r="G57" s="928">
        <v>883</v>
      </c>
    </row>
    <row r="58" spans="1:10" s="931" customFormat="1" ht="54">
      <c r="A58" s="933" t="s">
        <v>3750</v>
      </c>
      <c r="B58" s="934">
        <v>973269.46</v>
      </c>
      <c r="C58" s="928" t="s">
        <v>3628</v>
      </c>
      <c r="D58" s="929" t="s">
        <v>3743</v>
      </c>
      <c r="E58" s="929" t="s">
        <v>3743</v>
      </c>
      <c r="F58" s="929" t="s">
        <v>3751</v>
      </c>
      <c r="G58" s="928">
        <v>75</v>
      </c>
    </row>
    <row r="59" spans="1:10" s="931" customFormat="1" ht="40.5">
      <c r="A59" s="933" t="s">
        <v>3752</v>
      </c>
      <c r="B59" s="934">
        <v>479288.84</v>
      </c>
      <c r="C59" s="928" t="s">
        <v>3628</v>
      </c>
      <c r="D59" s="929" t="s">
        <v>3743</v>
      </c>
      <c r="E59" s="929" t="s">
        <v>3743</v>
      </c>
      <c r="F59" s="929" t="s">
        <v>3753</v>
      </c>
      <c r="G59" s="928">
        <v>1373</v>
      </c>
    </row>
    <row r="60" spans="1:10" s="931" customFormat="1">
      <c r="A60" s="933" t="s">
        <v>3754</v>
      </c>
      <c r="B60" s="934">
        <v>810334.83</v>
      </c>
      <c r="C60" s="928" t="s">
        <v>3628</v>
      </c>
      <c r="D60" s="929"/>
      <c r="E60" s="929"/>
      <c r="F60" s="929"/>
      <c r="G60" s="928"/>
    </row>
    <row r="61" spans="1:10" s="931" customFormat="1">
      <c r="A61" s="933"/>
      <c r="B61" s="935"/>
      <c r="C61" s="928"/>
      <c r="D61" s="928"/>
      <c r="E61" s="928"/>
      <c r="F61" s="929"/>
      <c r="G61" s="928"/>
    </row>
    <row r="62" spans="1:10" s="931" customFormat="1">
      <c r="A62" s="936" t="s">
        <v>876</v>
      </c>
      <c r="B62" s="937">
        <v>3338004.22</v>
      </c>
      <c r="C62" s="936"/>
      <c r="D62" s="936"/>
      <c r="E62" s="936"/>
      <c r="F62" s="936"/>
      <c r="G62" s="936"/>
    </row>
    <row r="63" spans="1:10" s="938" customFormat="1" ht="31.5" customHeight="1">
      <c r="A63" s="1577" t="s">
        <v>2516</v>
      </c>
      <c r="B63" s="1577"/>
      <c r="C63" s="1577"/>
      <c r="D63" s="1577"/>
      <c r="E63" s="1577"/>
      <c r="F63" s="1577"/>
      <c r="G63" s="1577"/>
      <c r="H63" s="1089"/>
      <c r="I63" s="1089"/>
      <c r="J63" s="1089"/>
    </row>
    <row r="64" spans="1:10" s="938" customFormat="1" ht="31.5" customHeight="1">
      <c r="A64" s="939"/>
      <c r="B64" s="940"/>
      <c r="C64" s="940"/>
      <c r="D64" s="940"/>
      <c r="E64" s="940"/>
      <c r="F64" s="940"/>
      <c r="G64" s="940"/>
    </row>
    <row r="65" spans="1:8" s="938" customFormat="1" ht="31.5" customHeight="1">
      <c r="A65" s="939"/>
      <c r="B65" s="940"/>
      <c r="C65" s="940"/>
      <c r="D65" s="940"/>
      <c r="E65" s="940"/>
      <c r="F65" s="940"/>
      <c r="G65" s="940"/>
    </row>
    <row r="66" spans="1:8" s="938" customFormat="1" ht="23.25" customHeight="1">
      <c r="A66" s="941"/>
      <c r="B66" s="1092" t="s">
        <v>3755</v>
      </c>
      <c r="C66" s="941"/>
      <c r="D66" s="1576" t="s">
        <v>3755</v>
      </c>
      <c r="E66" s="1576"/>
      <c r="F66" s="1576"/>
      <c r="G66" s="941"/>
    </row>
    <row r="67" spans="1:8">
      <c r="A67" s="943"/>
      <c r="B67" s="942" t="s">
        <v>134</v>
      </c>
      <c r="E67" s="942" t="s">
        <v>1498</v>
      </c>
      <c r="F67" s="942"/>
      <c r="G67" s="945"/>
      <c r="H67" s="946"/>
    </row>
    <row r="68" spans="1:8">
      <c r="A68" s="943"/>
      <c r="B68" s="942" t="s">
        <v>1016</v>
      </c>
      <c r="E68" s="942" t="s">
        <v>1499</v>
      </c>
      <c r="F68" s="942"/>
      <c r="G68" s="945"/>
    </row>
    <row r="69" spans="1:8">
      <c r="A69" s="943"/>
      <c r="B69" s="947"/>
      <c r="F69" s="945"/>
      <c r="G69" s="945"/>
    </row>
    <row r="70" spans="1:8">
      <c r="B70" s="947"/>
      <c r="C70" s="947"/>
      <c r="D70" s="947"/>
      <c r="E70" s="947"/>
      <c r="F70" s="947"/>
    </row>
    <row r="71" spans="1:8">
      <c r="B71" s="947"/>
      <c r="C71" s="947"/>
      <c r="D71" s="947"/>
      <c r="E71" s="947"/>
      <c r="F71" s="947"/>
    </row>
    <row r="72" spans="1:8">
      <c r="B72" s="948"/>
      <c r="C72" s="947"/>
      <c r="D72" s="947"/>
      <c r="E72" s="947"/>
      <c r="F72" s="947"/>
    </row>
    <row r="73" spans="1:8">
      <c r="B73" s="948"/>
      <c r="C73" s="949"/>
      <c r="D73" s="947"/>
      <c r="E73" s="947"/>
      <c r="F73" s="950"/>
    </row>
    <row r="74" spans="1:8">
      <c r="B74" s="947"/>
      <c r="C74" s="949"/>
      <c r="D74" s="947"/>
      <c r="F74" s="950"/>
    </row>
    <row r="75" spans="1:8">
      <c r="C75" s="951"/>
      <c r="F75" s="947"/>
    </row>
    <row r="76" spans="1:8">
      <c r="E76" s="947"/>
      <c r="F76" s="947"/>
    </row>
  </sheetData>
  <mergeCells count="12">
    <mergeCell ref="D66:F66"/>
    <mergeCell ref="A63:G63"/>
    <mergeCell ref="A2:G2"/>
    <mergeCell ref="A3:G3"/>
    <mergeCell ref="A4:G4"/>
    <mergeCell ref="C6:E6"/>
    <mergeCell ref="F6:G6"/>
    <mergeCell ref="A8:A9"/>
    <mergeCell ref="B8:B9"/>
    <mergeCell ref="C8:E8"/>
    <mergeCell ref="F8:F9"/>
    <mergeCell ref="G8:G9"/>
  </mergeCells>
  <printOptions horizontalCentered="1"/>
  <pageMargins left="0.46" right="0.22" top="0.74803149606299213" bottom="0.74803149606299213" header="0.31496062992125984" footer="0.31496062992125984"/>
  <pageSetup scale="70" orientation="landscape" r:id="rId1"/>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F68"/>
  <sheetViews>
    <sheetView topLeftCell="A58" zoomScale="70" zoomScaleNormal="70" workbookViewId="0">
      <selection activeCell="E17" sqref="E17"/>
    </sheetView>
  </sheetViews>
  <sheetFormatPr baseColWidth="10" defaultRowHeight="15"/>
  <cols>
    <col min="1" max="1" width="0.7109375" style="944" customWidth="1"/>
    <col min="2" max="2" width="61" style="944" customWidth="1"/>
    <col min="3" max="3" width="34.28515625" style="944" customWidth="1"/>
    <col min="4" max="4" width="32.7109375" style="944" customWidth="1"/>
    <col min="5" max="5" width="4.28515625" style="944" customWidth="1"/>
    <col min="6" max="257" width="11.42578125" style="944"/>
    <col min="258" max="258" width="0.7109375" style="944" customWidth="1"/>
    <col min="259" max="259" width="81.42578125" style="944" customWidth="1"/>
    <col min="260" max="260" width="28.5703125" style="944" customWidth="1"/>
    <col min="261" max="261" width="4.28515625" style="944" customWidth="1"/>
    <col min="262" max="513" width="11.42578125" style="944"/>
    <col min="514" max="514" width="0.7109375" style="944" customWidth="1"/>
    <col min="515" max="515" width="81.42578125" style="944" customWidth="1"/>
    <col min="516" max="516" width="28.5703125" style="944" customWidth="1"/>
    <col min="517" max="517" width="4.28515625" style="944" customWidth="1"/>
    <col min="518" max="769" width="11.42578125" style="944"/>
    <col min="770" max="770" width="0.7109375" style="944" customWidth="1"/>
    <col min="771" max="771" width="81.42578125" style="944" customWidth="1"/>
    <col min="772" max="772" width="28.5703125" style="944" customWidth="1"/>
    <col min="773" max="773" width="4.28515625" style="944" customWidth="1"/>
    <col min="774" max="1025" width="11.42578125" style="944"/>
    <col min="1026" max="1026" width="0.7109375" style="944" customWidth="1"/>
    <col min="1027" max="1027" width="81.42578125" style="944" customWidth="1"/>
    <col min="1028" max="1028" width="28.5703125" style="944" customWidth="1"/>
    <col min="1029" max="1029" width="4.28515625" style="944" customWidth="1"/>
    <col min="1030" max="1281" width="11.42578125" style="944"/>
    <col min="1282" max="1282" width="0.7109375" style="944" customWidth="1"/>
    <col min="1283" max="1283" width="81.42578125" style="944" customWidth="1"/>
    <col min="1284" max="1284" width="28.5703125" style="944" customWidth="1"/>
    <col min="1285" max="1285" width="4.28515625" style="944" customWidth="1"/>
    <col min="1286" max="1537" width="11.42578125" style="944"/>
    <col min="1538" max="1538" width="0.7109375" style="944" customWidth="1"/>
    <col min="1539" max="1539" width="81.42578125" style="944" customWidth="1"/>
    <col min="1540" max="1540" width="28.5703125" style="944" customWidth="1"/>
    <col min="1541" max="1541" width="4.28515625" style="944" customWidth="1"/>
    <col min="1542" max="1793" width="11.42578125" style="944"/>
    <col min="1794" max="1794" width="0.7109375" style="944" customWidth="1"/>
    <col min="1795" max="1795" width="81.42578125" style="944" customWidth="1"/>
    <col min="1796" max="1796" width="28.5703125" style="944" customWidth="1"/>
    <col min="1797" max="1797" width="4.28515625" style="944" customWidth="1"/>
    <col min="1798" max="2049" width="11.42578125" style="944"/>
    <col min="2050" max="2050" width="0.7109375" style="944" customWidth="1"/>
    <col min="2051" max="2051" width="81.42578125" style="944" customWidth="1"/>
    <col min="2052" max="2052" width="28.5703125" style="944" customWidth="1"/>
    <col min="2053" max="2053" width="4.28515625" style="944" customWidth="1"/>
    <col min="2054" max="2305" width="11.42578125" style="944"/>
    <col min="2306" max="2306" width="0.7109375" style="944" customWidth="1"/>
    <col min="2307" max="2307" width="81.42578125" style="944" customWidth="1"/>
    <col min="2308" max="2308" width="28.5703125" style="944" customWidth="1"/>
    <col min="2309" max="2309" width="4.28515625" style="944" customWidth="1"/>
    <col min="2310" max="2561" width="11.42578125" style="944"/>
    <col min="2562" max="2562" width="0.7109375" style="944" customWidth="1"/>
    <col min="2563" max="2563" width="81.42578125" style="944" customWidth="1"/>
    <col min="2564" max="2564" width="28.5703125" style="944" customWidth="1"/>
    <col min="2565" max="2565" width="4.28515625" style="944" customWidth="1"/>
    <col min="2566" max="2817" width="11.42578125" style="944"/>
    <col min="2818" max="2818" width="0.7109375" style="944" customWidth="1"/>
    <col min="2819" max="2819" width="81.42578125" style="944" customWidth="1"/>
    <col min="2820" max="2820" width="28.5703125" style="944" customWidth="1"/>
    <col min="2821" max="2821" width="4.28515625" style="944" customWidth="1"/>
    <col min="2822" max="3073" width="11.42578125" style="944"/>
    <col min="3074" max="3074" width="0.7109375" style="944" customWidth="1"/>
    <col min="3075" max="3075" width="81.42578125" style="944" customWidth="1"/>
    <col min="3076" max="3076" width="28.5703125" style="944" customWidth="1"/>
    <col min="3077" max="3077" width="4.28515625" style="944" customWidth="1"/>
    <col min="3078" max="3329" width="11.42578125" style="944"/>
    <col min="3330" max="3330" width="0.7109375" style="944" customWidth="1"/>
    <col min="3331" max="3331" width="81.42578125" style="944" customWidth="1"/>
    <col min="3332" max="3332" width="28.5703125" style="944" customWidth="1"/>
    <col min="3333" max="3333" width="4.28515625" style="944" customWidth="1"/>
    <col min="3334" max="3585" width="11.42578125" style="944"/>
    <col min="3586" max="3586" width="0.7109375" style="944" customWidth="1"/>
    <col min="3587" max="3587" width="81.42578125" style="944" customWidth="1"/>
    <col min="3588" max="3588" width="28.5703125" style="944" customWidth="1"/>
    <col min="3589" max="3589" width="4.28515625" style="944" customWidth="1"/>
    <col min="3590" max="3841" width="11.42578125" style="944"/>
    <col min="3842" max="3842" width="0.7109375" style="944" customWidth="1"/>
    <col min="3843" max="3843" width="81.42578125" style="944" customWidth="1"/>
    <col min="3844" max="3844" width="28.5703125" style="944" customWidth="1"/>
    <col min="3845" max="3845" width="4.28515625" style="944" customWidth="1"/>
    <col min="3846" max="4097" width="11.42578125" style="944"/>
    <col min="4098" max="4098" width="0.7109375" style="944" customWidth="1"/>
    <col min="4099" max="4099" width="81.42578125" style="944" customWidth="1"/>
    <col min="4100" max="4100" width="28.5703125" style="944" customWidth="1"/>
    <col min="4101" max="4101" width="4.28515625" style="944" customWidth="1"/>
    <col min="4102" max="4353" width="11.42578125" style="944"/>
    <col min="4354" max="4354" width="0.7109375" style="944" customWidth="1"/>
    <col min="4355" max="4355" width="81.42578125" style="944" customWidth="1"/>
    <col min="4356" max="4356" width="28.5703125" style="944" customWidth="1"/>
    <col min="4357" max="4357" width="4.28515625" style="944" customWidth="1"/>
    <col min="4358" max="4609" width="11.42578125" style="944"/>
    <col min="4610" max="4610" width="0.7109375" style="944" customWidth="1"/>
    <col min="4611" max="4611" width="81.42578125" style="944" customWidth="1"/>
    <col min="4612" max="4612" width="28.5703125" style="944" customWidth="1"/>
    <col min="4613" max="4613" width="4.28515625" style="944" customWidth="1"/>
    <col min="4614" max="4865" width="11.42578125" style="944"/>
    <col min="4866" max="4866" width="0.7109375" style="944" customWidth="1"/>
    <col min="4867" max="4867" width="81.42578125" style="944" customWidth="1"/>
    <col min="4868" max="4868" width="28.5703125" style="944" customWidth="1"/>
    <col min="4869" max="4869" width="4.28515625" style="944" customWidth="1"/>
    <col min="4870" max="5121" width="11.42578125" style="944"/>
    <col min="5122" max="5122" width="0.7109375" style="944" customWidth="1"/>
    <col min="5123" max="5123" width="81.42578125" style="944" customWidth="1"/>
    <col min="5124" max="5124" width="28.5703125" style="944" customWidth="1"/>
    <col min="5125" max="5125" width="4.28515625" style="944" customWidth="1"/>
    <col min="5126" max="5377" width="11.42578125" style="944"/>
    <col min="5378" max="5378" width="0.7109375" style="944" customWidth="1"/>
    <col min="5379" max="5379" width="81.42578125" style="944" customWidth="1"/>
    <col min="5380" max="5380" width="28.5703125" style="944" customWidth="1"/>
    <col min="5381" max="5381" width="4.28515625" style="944" customWidth="1"/>
    <col min="5382" max="5633" width="11.42578125" style="944"/>
    <col min="5634" max="5634" width="0.7109375" style="944" customWidth="1"/>
    <col min="5635" max="5635" width="81.42578125" style="944" customWidth="1"/>
    <col min="5636" max="5636" width="28.5703125" style="944" customWidth="1"/>
    <col min="5637" max="5637" width="4.28515625" style="944" customWidth="1"/>
    <col min="5638" max="5889" width="11.42578125" style="944"/>
    <col min="5890" max="5890" width="0.7109375" style="944" customWidth="1"/>
    <col min="5891" max="5891" width="81.42578125" style="944" customWidth="1"/>
    <col min="5892" max="5892" width="28.5703125" style="944" customWidth="1"/>
    <col min="5893" max="5893" width="4.28515625" style="944" customWidth="1"/>
    <col min="5894" max="6145" width="11.42578125" style="944"/>
    <col min="6146" max="6146" width="0.7109375" style="944" customWidth="1"/>
    <col min="6147" max="6147" width="81.42578125" style="944" customWidth="1"/>
    <col min="6148" max="6148" width="28.5703125" style="944" customWidth="1"/>
    <col min="6149" max="6149" width="4.28515625" style="944" customWidth="1"/>
    <col min="6150" max="6401" width="11.42578125" style="944"/>
    <col min="6402" max="6402" width="0.7109375" style="944" customWidth="1"/>
    <col min="6403" max="6403" width="81.42578125" style="944" customWidth="1"/>
    <col min="6404" max="6404" width="28.5703125" style="944" customWidth="1"/>
    <col min="6405" max="6405" width="4.28515625" style="944" customWidth="1"/>
    <col min="6406" max="6657" width="11.42578125" style="944"/>
    <col min="6658" max="6658" width="0.7109375" style="944" customWidth="1"/>
    <col min="6659" max="6659" width="81.42578125" style="944" customWidth="1"/>
    <col min="6660" max="6660" width="28.5703125" style="944" customWidth="1"/>
    <col min="6661" max="6661" width="4.28515625" style="944" customWidth="1"/>
    <col min="6662" max="6913" width="11.42578125" style="944"/>
    <col min="6914" max="6914" width="0.7109375" style="944" customWidth="1"/>
    <col min="6915" max="6915" width="81.42578125" style="944" customWidth="1"/>
    <col min="6916" max="6916" width="28.5703125" style="944" customWidth="1"/>
    <col min="6917" max="6917" width="4.28515625" style="944" customWidth="1"/>
    <col min="6918" max="7169" width="11.42578125" style="944"/>
    <col min="7170" max="7170" width="0.7109375" style="944" customWidth="1"/>
    <col min="7171" max="7171" width="81.42578125" style="944" customWidth="1"/>
    <col min="7172" max="7172" width="28.5703125" style="944" customWidth="1"/>
    <col min="7173" max="7173" width="4.28515625" style="944" customWidth="1"/>
    <col min="7174" max="7425" width="11.42578125" style="944"/>
    <col min="7426" max="7426" width="0.7109375" style="944" customWidth="1"/>
    <col min="7427" max="7427" width="81.42578125" style="944" customWidth="1"/>
    <col min="7428" max="7428" width="28.5703125" style="944" customWidth="1"/>
    <col min="7429" max="7429" width="4.28515625" style="944" customWidth="1"/>
    <col min="7430" max="7681" width="11.42578125" style="944"/>
    <col min="7682" max="7682" width="0.7109375" style="944" customWidth="1"/>
    <col min="7683" max="7683" width="81.42578125" style="944" customWidth="1"/>
    <col min="7684" max="7684" width="28.5703125" style="944" customWidth="1"/>
    <col min="7685" max="7685" width="4.28515625" style="944" customWidth="1"/>
    <col min="7686" max="7937" width="11.42578125" style="944"/>
    <col min="7938" max="7938" width="0.7109375" style="944" customWidth="1"/>
    <col min="7939" max="7939" width="81.42578125" style="944" customWidth="1"/>
    <col min="7940" max="7940" width="28.5703125" style="944" customWidth="1"/>
    <col min="7941" max="7941" width="4.28515625" style="944" customWidth="1"/>
    <col min="7942" max="8193" width="11.42578125" style="944"/>
    <col min="8194" max="8194" width="0.7109375" style="944" customWidth="1"/>
    <col min="8195" max="8195" width="81.42578125" style="944" customWidth="1"/>
    <col min="8196" max="8196" width="28.5703125" style="944" customWidth="1"/>
    <col min="8197" max="8197" width="4.28515625" style="944" customWidth="1"/>
    <col min="8198" max="8449" width="11.42578125" style="944"/>
    <col min="8450" max="8450" width="0.7109375" style="944" customWidth="1"/>
    <col min="8451" max="8451" width="81.42578125" style="944" customWidth="1"/>
    <col min="8452" max="8452" width="28.5703125" style="944" customWidth="1"/>
    <col min="8453" max="8453" width="4.28515625" style="944" customWidth="1"/>
    <col min="8454" max="8705" width="11.42578125" style="944"/>
    <col min="8706" max="8706" width="0.7109375" style="944" customWidth="1"/>
    <col min="8707" max="8707" width="81.42578125" style="944" customWidth="1"/>
    <col min="8708" max="8708" width="28.5703125" style="944" customWidth="1"/>
    <col min="8709" max="8709" width="4.28515625" style="944" customWidth="1"/>
    <col min="8710" max="8961" width="11.42578125" style="944"/>
    <col min="8962" max="8962" width="0.7109375" style="944" customWidth="1"/>
    <col min="8963" max="8963" width="81.42578125" style="944" customWidth="1"/>
    <col min="8964" max="8964" width="28.5703125" style="944" customWidth="1"/>
    <col min="8965" max="8965" width="4.28515625" style="944" customWidth="1"/>
    <col min="8966" max="9217" width="11.42578125" style="944"/>
    <col min="9218" max="9218" width="0.7109375" style="944" customWidth="1"/>
    <col min="9219" max="9219" width="81.42578125" style="944" customWidth="1"/>
    <col min="9220" max="9220" width="28.5703125" style="944" customWidth="1"/>
    <col min="9221" max="9221" width="4.28515625" style="944" customWidth="1"/>
    <col min="9222" max="9473" width="11.42578125" style="944"/>
    <col min="9474" max="9474" width="0.7109375" style="944" customWidth="1"/>
    <col min="9475" max="9475" width="81.42578125" style="944" customWidth="1"/>
    <col min="9476" max="9476" width="28.5703125" style="944" customWidth="1"/>
    <col min="9477" max="9477" width="4.28515625" style="944" customWidth="1"/>
    <col min="9478" max="9729" width="11.42578125" style="944"/>
    <col min="9730" max="9730" width="0.7109375" style="944" customWidth="1"/>
    <col min="9731" max="9731" width="81.42578125" style="944" customWidth="1"/>
    <col min="9732" max="9732" width="28.5703125" style="944" customWidth="1"/>
    <col min="9733" max="9733" width="4.28515625" style="944" customWidth="1"/>
    <col min="9734" max="9985" width="11.42578125" style="944"/>
    <col min="9986" max="9986" width="0.7109375" style="944" customWidth="1"/>
    <col min="9987" max="9987" width="81.42578125" style="944" customWidth="1"/>
    <col min="9988" max="9988" width="28.5703125" style="944" customWidth="1"/>
    <col min="9989" max="9989" width="4.28515625" style="944" customWidth="1"/>
    <col min="9990" max="10241" width="11.42578125" style="944"/>
    <col min="10242" max="10242" width="0.7109375" style="944" customWidth="1"/>
    <col min="10243" max="10243" width="81.42578125" style="944" customWidth="1"/>
    <col min="10244" max="10244" width="28.5703125" style="944" customWidth="1"/>
    <col min="10245" max="10245" width="4.28515625" style="944" customWidth="1"/>
    <col min="10246" max="10497" width="11.42578125" style="944"/>
    <col min="10498" max="10498" width="0.7109375" style="944" customWidth="1"/>
    <col min="10499" max="10499" width="81.42578125" style="944" customWidth="1"/>
    <col min="10500" max="10500" width="28.5703125" style="944" customWidth="1"/>
    <col min="10501" max="10501" width="4.28515625" style="944" customWidth="1"/>
    <col min="10502" max="10753" width="11.42578125" style="944"/>
    <col min="10754" max="10754" width="0.7109375" style="944" customWidth="1"/>
    <col min="10755" max="10755" width="81.42578125" style="944" customWidth="1"/>
    <col min="10756" max="10756" width="28.5703125" style="944" customWidth="1"/>
    <col min="10757" max="10757" width="4.28515625" style="944" customWidth="1"/>
    <col min="10758" max="11009" width="11.42578125" style="944"/>
    <col min="11010" max="11010" width="0.7109375" style="944" customWidth="1"/>
    <col min="11011" max="11011" width="81.42578125" style="944" customWidth="1"/>
    <col min="11012" max="11012" width="28.5703125" style="944" customWidth="1"/>
    <col min="11013" max="11013" width="4.28515625" style="944" customWidth="1"/>
    <col min="11014" max="11265" width="11.42578125" style="944"/>
    <col min="11266" max="11266" width="0.7109375" style="944" customWidth="1"/>
    <col min="11267" max="11267" width="81.42578125" style="944" customWidth="1"/>
    <col min="11268" max="11268" width="28.5703125" style="944" customWidth="1"/>
    <col min="11269" max="11269" width="4.28515625" style="944" customWidth="1"/>
    <col min="11270" max="11521" width="11.42578125" style="944"/>
    <col min="11522" max="11522" width="0.7109375" style="944" customWidth="1"/>
    <col min="11523" max="11523" width="81.42578125" style="944" customWidth="1"/>
    <col min="11524" max="11524" width="28.5703125" style="944" customWidth="1"/>
    <col min="11525" max="11525" width="4.28515625" style="944" customWidth="1"/>
    <col min="11526" max="11777" width="11.42578125" style="944"/>
    <col min="11778" max="11778" width="0.7109375" style="944" customWidth="1"/>
    <col min="11779" max="11779" width="81.42578125" style="944" customWidth="1"/>
    <col min="11780" max="11780" width="28.5703125" style="944" customWidth="1"/>
    <col min="11781" max="11781" width="4.28515625" style="944" customWidth="1"/>
    <col min="11782" max="12033" width="11.42578125" style="944"/>
    <col min="12034" max="12034" width="0.7109375" style="944" customWidth="1"/>
    <col min="12035" max="12035" width="81.42578125" style="944" customWidth="1"/>
    <col min="12036" max="12036" width="28.5703125" style="944" customWidth="1"/>
    <col min="12037" max="12037" width="4.28515625" style="944" customWidth="1"/>
    <col min="12038" max="12289" width="11.42578125" style="944"/>
    <col min="12290" max="12290" width="0.7109375" style="944" customWidth="1"/>
    <col min="12291" max="12291" width="81.42578125" style="944" customWidth="1"/>
    <col min="12292" max="12292" width="28.5703125" style="944" customWidth="1"/>
    <col min="12293" max="12293" width="4.28515625" style="944" customWidth="1"/>
    <col min="12294" max="12545" width="11.42578125" style="944"/>
    <col min="12546" max="12546" width="0.7109375" style="944" customWidth="1"/>
    <col min="12547" max="12547" width="81.42578125" style="944" customWidth="1"/>
    <col min="12548" max="12548" width="28.5703125" style="944" customWidth="1"/>
    <col min="12549" max="12549" width="4.28515625" style="944" customWidth="1"/>
    <col min="12550" max="12801" width="11.42578125" style="944"/>
    <col min="12802" max="12802" width="0.7109375" style="944" customWidth="1"/>
    <col min="12803" max="12803" width="81.42578125" style="944" customWidth="1"/>
    <col min="12804" max="12804" width="28.5703125" style="944" customWidth="1"/>
    <col min="12805" max="12805" width="4.28515625" style="944" customWidth="1"/>
    <col min="12806" max="13057" width="11.42578125" style="944"/>
    <col min="13058" max="13058" width="0.7109375" style="944" customWidth="1"/>
    <col min="13059" max="13059" width="81.42578125" style="944" customWidth="1"/>
    <col min="13060" max="13060" width="28.5703125" style="944" customWidth="1"/>
    <col min="13061" max="13061" width="4.28515625" style="944" customWidth="1"/>
    <col min="13062" max="13313" width="11.42578125" style="944"/>
    <col min="13314" max="13314" width="0.7109375" style="944" customWidth="1"/>
    <col min="13315" max="13315" width="81.42578125" style="944" customWidth="1"/>
    <col min="13316" max="13316" width="28.5703125" style="944" customWidth="1"/>
    <col min="13317" max="13317" width="4.28515625" style="944" customWidth="1"/>
    <col min="13318" max="13569" width="11.42578125" style="944"/>
    <col min="13570" max="13570" width="0.7109375" style="944" customWidth="1"/>
    <col min="13571" max="13571" width="81.42578125" style="944" customWidth="1"/>
    <col min="13572" max="13572" width="28.5703125" style="944" customWidth="1"/>
    <col min="13573" max="13573" width="4.28515625" style="944" customWidth="1"/>
    <col min="13574" max="13825" width="11.42578125" style="944"/>
    <col min="13826" max="13826" width="0.7109375" style="944" customWidth="1"/>
    <col min="13827" max="13827" width="81.42578125" style="944" customWidth="1"/>
    <col min="13828" max="13828" width="28.5703125" style="944" customWidth="1"/>
    <col min="13829" max="13829" width="4.28515625" style="944" customWidth="1"/>
    <col min="13830" max="14081" width="11.42578125" style="944"/>
    <col min="14082" max="14082" width="0.7109375" style="944" customWidth="1"/>
    <col min="14083" max="14083" width="81.42578125" style="944" customWidth="1"/>
    <col min="14084" max="14084" width="28.5703125" style="944" customWidth="1"/>
    <col min="14085" max="14085" width="4.28515625" style="944" customWidth="1"/>
    <col min="14086" max="14337" width="11.42578125" style="944"/>
    <col min="14338" max="14338" width="0.7109375" style="944" customWidth="1"/>
    <col min="14339" max="14339" width="81.42578125" style="944" customWidth="1"/>
    <col min="14340" max="14340" width="28.5703125" style="944" customWidth="1"/>
    <col min="14341" max="14341" width="4.28515625" style="944" customWidth="1"/>
    <col min="14342" max="14593" width="11.42578125" style="944"/>
    <col min="14594" max="14594" width="0.7109375" style="944" customWidth="1"/>
    <col min="14595" max="14595" width="81.42578125" style="944" customWidth="1"/>
    <col min="14596" max="14596" width="28.5703125" style="944" customWidth="1"/>
    <col min="14597" max="14597" width="4.28515625" style="944" customWidth="1"/>
    <col min="14598" max="14849" width="11.42578125" style="944"/>
    <col min="14850" max="14850" width="0.7109375" style="944" customWidth="1"/>
    <col min="14851" max="14851" width="81.42578125" style="944" customWidth="1"/>
    <col min="14852" max="14852" width="28.5703125" style="944" customWidth="1"/>
    <col min="14853" max="14853" width="4.28515625" style="944" customWidth="1"/>
    <col min="14854" max="15105" width="11.42578125" style="944"/>
    <col min="15106" max="15106" width="0.7109375" style="944" customWidth="1"/>
    <col min="15107" max="15107" width="81.42578125" style="944" customWidth="1"/>
    <col min="15108" max="15108" width="28.5703125" style="944" customWidth="1"/>
    <col min="15109" max="15109" width="4.28515625" style="944" customWidth="1"/>
    <col min="15110" max="15361" width="11.42578125" style="944"/>
    <col min="15362" max="15362" width="0.7109375" style="944" customWidth="1"/>
    <col min="15363" max="15363" width="81.42578125" style="944" customWidth="1"/>
    <col min="15364" max="15364" width="28.5703125" style="944" customWidth="1"/>
    <col min="15365" max="15365" width="4.28515625" style="944" customWidth="1"/>
    <col min="15366" max="15617" width="11.42578125" style="944"/>
    <col min="15618" max="15618" width="0.7109375" style="944" customWidth="1"/>
    <col min="15619" max="15619" width="81.42578125" style="944" customWidth="1"/>
    <col min="15620" max="15620" width="28.5703125" style="944" customWidth="1"/>
    <col min="15621" max="15621" width="4.28515625" style="944" customWidth="1"/>
    <col min="15622" max="15873" width="11.42578125" style="944"/>
    <col min="15874" max="15874" width="0.7109375" style="944" customWidth="1"/>
    <col min="15875" max="15875" width="81.42578125" style="944" customWidth="1"/>
    <col min="15876" max="15876" width="28.5703125" style="944" customWidth="1"/>
    <col min="15877" max="15877" width="4.28515625" style="944" customWidth="1"/>
    <col min="15878" max="16129" width="11.42578125" style="944"/>
    <col min="16130" max="16130" width="0.7109375" style="944" customWidth="1"/>
    <col min="16131" max="16131" width="81.42578125" style="944" customWidth="1"/>
    <col min="16132" max="16132" width="28.5703125" style="944" customWidth="1"/>
    <col min="16133" max="16133" width="4.28515625" style="944" customWidth="1"/>
    <col min="16134" max="16384" width="11.42578125" style="944"/>
  </cols>
  <sheetData>
    <row r="1" spans="2:5" ht="9" customHeight="1"/>
    <row r="2" spans="2:5" ht="11.25" customHeight="1">
      <c r="B2" s="952"/>
      <c r="C2" s="952"/>
      <c r="D2" s="952"/>
      <c r="E2" s="952"/>
    </row>
    <row r="3" spans="2:5" ht="15.75">
      <c r="B3" s="1578" t="s">
        <v>3791</v>
      </c>
      <c r="C3" s="1579"/>
      <c r="D3" s="1579"/>
      <c r="E3" s="1580"/>
    </row>
    <row r="4" spans="2:5" ht="15.75">
      <c r="B4" s="1581" t="s">
        <v>3186</v>
      </c>
      <c r="C4" s="1582"/>
      <c r="D4" s="1582"/>
      <c r="E4" s="1583"/>
    </row>
    <row r="5" spans="2:5" ht="15.75">
      <c r="B5" s="1584" t="s">
        <v>4393</v>
      </c>
      <c r="C5" s="1585"/>
      <c r="D5" s="1585"/>
      <c r="E5" s="1586"/>
    </row>
    <row r="6" spans="2:5" ht="15.75">
      <c r="B6" s="1594"/>
      <c r="C6" s="1594"/>
      <c r="D6" s="1594"/>
      <c r="E6" s="1594"/>
    </row>
    <row r="7" spans="2:5" ht="15.75" thickBot="1">
      <c r="B7" s="953" t="s">
        <v>3187</v>
      </c>
      <c r="C7" s="953"/>
      <c r="D7" s="954"/>
      <c r="E7" s="955"/>
    </row>
    <row r="8" spans="2:5">
      <c r="B8" s="956" t="s">
        <v>3188</v>
      </c>
      <c r="C8" s="957"/>
      <c r="D8" s="958"/>
      <c r="E8" s="959"/>
    </row>
    <row r="9" spans="2:5">
      <c r="B9" s="960" t="s">
        <v>3189</v>
      </c>
      <c r="C9" s="961"/>
      <c r="D9" s="962"/>
      <c r="E9" s="963"/>
    </row>
    <row r="10" spans="2:5" ht="15.75" thickBot="1">
      <c r="B10" s="964" t="s">
        <v>3190</v>
      </c>
      <c r="C10" s="965"/>
      <c r="D10" s="966"/>
      <c r="E10" s="963"/>
    </row>
    <row r="11" spans="2:5">
      <c r="B11" s="1595" t="s">
        <v>3191</v>
      </c>
      <c r="C11" s="1595"/>
      <c r="D11" s="1595"/>
      <c r="E11" s="963"/>
    </row>
    <row r="12" spans="2:5">
      <c r="B12" s="967" t="s">
        <v>2164</v>
      </c>
      <c r="C12" s="968"/>
      <c r="D12" s="969" t="s">
        <v>3192</v>
      </c>
      <c r="E12" s="963"/>
    </row>
    <row r="13" spans="2:5">
      <c r="B13" s="960" t="s">
        <v>3193</v>
      </c>
      <c r="C13" s="961"/>
      <c r="D13" s="962"/>
      <c r="E13" s="963"/>
    </row>
    <row r="14" spans="2:5">
      <c r="B14" s="960" t="s">
        <v>3194</v>
      </c>
      <c r="C14" s="961"/>
      <c r="D14" s="962"/>
      <c r="E14" s="963"/>
    </row>
    <row r="15" spans="2:5">
      <c r="B15" s="960" t="s">
        <v>3195</v>
      </c>
      <c r="C15" s="961"/>
      <c r="D15" s="962"/>
      <c r="E15" s="963"/>
    </row>
    <row r="16" spans="2:5">
      <c r="B16" s="960" t="s">
        <v>3196</v>
      </c>
      <c r="C16" s="961"/>
      <c r="D16" s="962"/>
      <c r="E16" s="963"/>
    </row>
    <row r="17" spans="2:5">
      <c r="B17" s="960" t="s">
        <v>3197</v>
      </c>
      <c r="C17" s="961"/>
      <c r="D17" s="962"/>
      <c r="E17" s="963"/>
    </row>
    <row r="18" spans="2:5">
      <c r="B18" s="960" t="s">
        <v>3198</v>
      </c>
      <c r="C18" s="969"/>
      <c r="D18" s="970"/>
      <c r="E18" s="963"/>
    </row>
    <row r="19" spans="2:5">
      <c r="B19" s="971"/>
      <c r="C19" s="971"/>
      <c r="D19" s="972"/>
      <c r="E19" s="973"/>
    </row>
    <row r="20" spans="2:5" ht="15.75" thickBot="1">
      <c r="B20" s="953" t="s">
        <v>3199</v>
      </c>
      <c r="C20" s="953"/>
      <c r="D20" s="954"/>
      <c r="E20" s="955"/>
    </row>
    <row r="21" spans="2:5" ht="15.75" thickBot="1">
      <c r="B21" s="974" t="s">
        <v>3200</v>
      </c>
      <c r="C21" s="975"/>
      <c r="D21" s="976"/>
      <c r="E21" s="959"/>
    </row>
    <row r="22" spans="2:5">
      <c r="B22" s="1596" t="s">
        <v>3201</v>
      </c>
      <c r="C22" s="1595"/>
      <c r="D22" s="1595"/>
      <c r="E22" s="977"/>
    </row>
    <row r="23" spans="2:5">
      <c r="B23" s="960" t="s">
        <v>3202</v>
      </c>
      <c r="C23" s="961"/>
      <c r="D23" s="962"/>
      <c r="E23" s="963"/>
    </row>
    <row r="24" spans="2:5">
      <c r="B24" s="960" t="s">
        <v>3203</v>
      </c>
      <c r="C24" s="961"/>
      <c r="D24" s="962"/>
      <c r="E24" s="963"/>
    </row>
    <row r="25" spans="2:5">
      <c r="B25" s="960" t="s">
        <v>3204</v>
      </c>
      <c r="C25" s="961"/>
      <c r="D25" s="962"/>
      <c r="E25" s="963"/>
    </row>
    <row r="26" spans="2:5">
      <c r="B26" s="978" t="s">
        <v>3205</v>
      </c>
      <c r="C26" s="969"/>
      <c r="D26" s="970"/>
      <c r="E26" s="963"/>
    </row>
    <row r="27" spans="2:5">
      <c r="B27" s="972"/>
      <c r="C27" s="972"/>
      <c r="D27" s="972"/>
      <c r="E27" s="973"/>
    </row>
    <row r="28" spans="2:5" ht="15.75" thickBot="1">
      <c r="B28" s="953" t="s">
        <v>3206</v>
      </c>
      <c r="C28" s="953"/>
      <c r="D28" s="954"/>
      <c r="E28" s="979"/>
    </row>
    <row r="29" spans="2:5">
      <c r="B29" s="956" t="s">
        <v>3207</v>
      </c>
      <c r="C29" s="957"/>
      <c r="D29" s="958"/>
      <c r="E29" s="980"/>
    </row>
    <row r="30" spans="2:5">
      <c r="B30" s="960" t="s">
        <v>3208</v>
      </c>
      <c r="C30" s="969"/>
      <c r="D30" s="970"/>
      <c r="E30" s="977"/>
    </row>
    <row r="31" spans="2:5">
      <c r="B31" s="973"/>
      <c r="C31" s="973"/>
      <c r="D31" s="973"/>
      <c r="E31" s="973"/>
    </row>
    <row r="32" spans="2:5" ht="15.75" thickBot="1">
      <c r="B32" s="953" t="s">
        <v>3209</v>
      </c>
      <c r="C32" s="953"/>
      <c r="D32" s="954"/>
      <c r="E32" s="979"/>
    </row>
    <row r="33" spans="2:5">
      <c r="B33" s="956" t="s">
        <v>3210</v>
      </c>
      <c r="C33" s="957"/>
      <c r="D33" s="958"/>
      <c r="E33" s="980"/>
    </row>
    <row r="34" spans="2:5">
      <c r="B34" s="960" t="s">
        <v>3211</v>
      </c>
      <c r="C34" s="961"/>
      <c r="D34" s="962"/>
      <c r="E34" s="977"/>
    </row>
    <row r="35" spans="2:5">
      <c r="B35" s="960" t="s">
        <v>3212</v>
      </c>
      <c r="C35" s="961"/>
      <c r="D35" s="962"/>
      <c r="E35" s="977"/>
    </row>
    <row r="36" spans="2:5">
      <c r="B36" s="960" t="s">
        <v>3213</v>
      </c>
      <c r="C36" s="961"/>
      <c r="D36" s="962"/>
      <c r="E36" s="977"/>
    </row>
    <row r="37" spans="2:5">
      <c r="B37" s="960" t="s">
        <v>3214</v>
      </c>
      <c r="C37" s="961"/>
      <c r="D37" s="962"/>
      <c r="E37" s="977"/>
    </row>
    <row r="38" spans="2:5">
      <c r="B38" s="960" t="s">
        <v>3215</v>
      </c>
      <c r="C38" s="969"/>
      <c r="D38" s="970"/>
      <c r="E38" s="977"/>
    </row>
    <row r="39" spans="2:5">
      <c r="B39" s="972"/>
      <c r="C39" s="972"/>
      <c r="D39" s="971"/>
      <c r="E39" s="972"/>
    </row>
    <row r="40" spans="2:5" ht="15.75" thickBot="1">
      <c r="B40" s="953" t="s">
        <v>3216</v>
      </c>
      <c r="C40" s="953"/>
      <c r="D40" s="954"/>
      <c r="E40" s="954"/>
    </row>
    <row r="41" spans="2:5">
      <c r="B41" s="956" t="s">
        <v>3217</v>
      </c>
      <c r="C41" s="957"/>
      <c r="D41" s="958"/>
      <c r="E41" s="980"/>
    </row>
    <row r="42" spans="2:5">
      <c r="B42" s="960" t="s">
        <v>3218</v>
      </c>
      <c r="C42" s="961"/>
      <c r="D42" s="962"/>
      <c r="E42" s="977"/>
    </row>
    <row r="43" spans="2:5">
      <c r="B43" s="960" t="s">
        <v>3219</v>
      </c>
      <c r="C43" s="961"/>
      <c r="D43" s="962"/>
      <c r="E43" s="977"/>
    </row>
    <row r="44" spans="2:5">
      <c r="B44" s="960" t="s">
        <v>3220</v>
      </c>
      <c r="C44" s="961"/>
      <c r="D44" s="962"/>
      <c r="E44" s="977"/>
    </row>
    <row r="45" spans="2:5" ht="24">
      <c r="B45" s="960" t="s">
        <v>3221</v>
      </c>
      <c r="C45" s="961"/>
      <c r="D45" s="962"/>
      <c r="E45" s="977"/>
    </row>
    <row r="46" spans="2:5">
      <c r="B46" s="960" t="s">
        <v>3222</v>
      </c>
      <c r="C46" s="961"/>
      <c r="D46" s="962"/>
      <c r="E46" s="977"/>
    </row>
    <row r="47" spans="2:5">
      <c r="B47" s="960" t="s">
        <v>3223</v>
      </c>
      <c r="C47" s="961"/>
      <c r="D47" s="962"/>
      <c r="E47" s="977"/>
    </row>
    <row r="48" spans="2:5" ht="24">
      <c r="B48" s="960" t="s">
        <v>3224</v>
      </c>
      <c r="C48" s="961"/>
      <c r="D48" s="962"/>
      <c r="E48" s="977"/>
    </row>
    <row r="49" spans="2:5" ht="24">
      <c r="B49" s="960" t="s">
        <v>3225</v>
      </c>
      <c r="C49" s="961"/>
      <c r="D49" s="962"/>
      <c r="E49" s="977"/>
    </row>
    <row r="50" spans="2:5" ht="36">
      <c r="B50" s="960" t="s">
        <v>3226</v>
      </c>
      <c r="C50" s="969"/>
      <c r="D50" s="970"/>
      <c r="E50" s="981"/>
    </row>
    <row r="51" spans="2:5">
      <c r="B51" s="982" t="s">
        <v>2164</v>
      </c>
      <c r="C51" s="982"/>
      <c r="D51" s="960" t="s">
        <v>3192</v>
      </c>
      <c r="E51" s="963"/>
    </row>
    <row r="52" spans="2:5">
      <c r="B52" s="971"/>
      <c r="C52" s="971"/>
      <c r="D52" s="972"/>
      <c r="E52" s="972"/>
    </row>
    <row r="53" spans="2:5" ht="15.75" thickBot="1">
      <c r="B53" s="954" t="s">
        <v>3227</v>
      </c>
      <c r="C53" s="954"/>
      <c r="D53" s="954"/>
      <c r="E53" s="954"/>
    </row>
    <row r="54" spans="2:5">
      <c r="B54" s="956" t="s">
        <v>3228</v>
      </c>
      <c r="C54" s="957"/>
      <c r="D54" s="958"/>
      <c r="E54" s="980"/>
    </row>
    <row r="55" spans="2:5" ht="24">
      <c r="B55" s="964" t="s">
        <v>3229</v>
      </c>
      <c r="C55" s="965"/>
      <c r="D55" s="962"/>
      <c r="E55" s="981"/>
    </row>
    <row r="56" spans="2:5">
      <c r="B56" s="978" t="s">
        <v>3230</v>
      </c>
      <c r="C56" s="969"/>
      <c r="D56" s="962"/>
      <c r="E56" s="983"/>
    </row>
    <row r="57" spans="2:5">
      <c r="B57" s="960" t="s">
        <v>3231</v>
      </c>
      <c r="C57" s="961"/>
      <c r="D57" s="962"/>
      <c r="E57" s="977"/>
    </row>
    <row r="58" spans="2:5">
      <c r="B58" s="960" t="s">
        <v>3232</v>
      </c>
      <c r="C58" s="961"/>
      <c r="D58" s="962"/>
      <c r="E58" s="977"/>
    </row>
    <row r="59" spans="2:5">
      <c r="B59" s="960" t="s">
        <v>3233</v>
      </c>
      <c r="C59" s="961"/>
      <c r="D59" s="962"/>
      <c r="E59" s="977"/>
    </row>
    <row r="60" spans="2:5">
      <c r="B60" s="972"/>
      <c r="C60" s="972"/>
      <c r="D60" s="971"/>
      <c r="E60" s="972"/>
    </row>
    <row r="61" spans="2:5" ht="15.75" thickBot="1">
      <c r="B61" s="954" t="s">
        <v>3234</v>
      </c>
      <c r="C61" s="954"/>
      <c r="D61" s="954"/>
      <c r="E61" s="954"/>
    </row>
    <row r="62" spans="2:5">
      <c r="B62" s="956" t="s">
        <v>3235</v>
      </c>
      <c r="C62" s="969"/>
      <c r="D62" s="962"/>
      <c r="E62" s="980"/>
    </row>
    <row r="63" spans="2:5">
      <c r="B63" s="960" t="s">
        <v>3236</v>
      </c>
      <c r="C63" s="961"/>
      <c r="D63" s="962"/>
      <c r="E63" s="977"/>
    </row>
    <row r="64" spans="2:5" ht="12.75" customHeight="1">
      <c r="B64" s="952"/>
      <c r="C64" s="952"/>
      <c r="D64" s="952"/>
      <c r="E64" s="952"/>
    </row>
    <row r="65" spans="2:6" ht="12.75" customHeight="1">
      <c r="B65" s="952"/>
      <c r="C65" s="952"/>
      <c r="D65" s="952"/>
      <c r="E65" s="952"/>
    </row>
    <row r="66" spans="2:6" ht="27" customHeight="1">
      <c r="B66" s="942" t="s">
        <v>2873</v>
      </c>
      <c r="C66" s="1591" t="s">
        <v>3237</v>
      </c>
      <c r="D66" s="1591"/>
      <c r="F66" s="946"/>
    </row>
    <row r="67" spans="2:6">
      <c r="B67" s="942" t="s">
        <v>134</v>
      </c>
      <c r="C67" s="1592" t="s">
        <v>1498</v>
      </c>
      <c r="D67" s="1592"/>
    </row>
    <row r="68" spans="2:6">
      <c r="B68" s="942" t="s">
        <v>1016</v>
      </c>
      <c r="C68" s="1593" t="s">
        <v>1499</v>
      </c>
      <c r="D68" s="1593"/>
    </row>
  </sheetData>
  <mergeCells count="9">
    <mergeCell ref="C66:D66"/>
    <mergeCell ref="C67:D67"/>
    <mergeCell ref="C68:D68"/>
    <mergeCell ref="B3:E3"/>
    <mergeCell ref="B4:E4"/>
    <mergeCell ref="B5:E5"/>
    <mergeCell ref="B6:E6"/>
    <mergeCell ref="B11:D11"/>
    <mergeCell ref="B22:D22"/>
  </mergeCells>
  <printOptions horizontalCentered="1"/>
  <pageMargins left="0" right="0" top="0" bottom="0" header="0.23622047244094491" footer="0.23622047244094491"/>
  <pageSetup scale="76" orientation="portrait" r:id="rId1"/>
  <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B2:N30"/>
  <sheetViews>
    <sheetView workbookViewId="0">
      <pane ySplit="5" topLeftCell="A12" activePane="bottomLeft" state="frozen"/>
      <selection sqref="A1:XFD1048576"/>
      <selection pane="bottomLeft" activeCell="I27" sqref="I27"/>
    </sheetView>
  </sheetViews>
  <sheetFormatPr baseColWidth="10" defaultRowHeight="12"/>
  <cols>
    <col min="1" max="1" width="3.140625" style="984" customWidth="1"/>
    <col min="2" max="2" width="24.42578125" style="984" customWidth="1"/>
    <col min="3" max="3" width="6.5703125" style="984" bestFit="1" customWidth="1"/>
    <col min="4" max="4" width="5.42578125" style="984" bestFit="1" customWidth="1"/>
    <col min="5" max="5" width="19.7109375" style="984" bestFit="1" customWidth="1"/>
    <col min="6" max="6" width="24.42578125" style="984" customWidth="1"/>
    <col min="7" max="7" width="15.85546875" style="984" customWidth="1"/>
    <col min="8" max="8" width="6.7109375" style="984" bestFit="1" customWidth="1"/>
    <col min="9" max="9" width="11" style="984" customWidth="1"/>
    <col min="10" max="10" width="12.7109375" style="984" customWidth="1"/>
    <col min="11" max="11" width="12.85546875" style="984" customWidth="1"/>
    <col min="12" max="16384" width="11.42578125" style="984"/>
  </cols>
  <sheetData>
    <row r="2" spans="2:14" ht="28.5" customHeight="1">
      <c r="B2" s="1554" t="s">
        <v>3792</v>
      </c>
      <c r="C2" s="1555"/>
      <c r="D2" s="1555"/>
      <c r="E2" s="1555"/>
      <c r="F2" s="1555"/>
      <c r="G2" s="1555"/>
      <c r="H2" s="1555"/>
      <c r="I2" s="1555"/>
      <c r="J2" s="1555"/>
      <c r="K2" s="1557"/>
    </row>
    <row r="3" spans="2:14" ht="27.75" customHeight="1">
      <c r="B3" s="1597" t="s">
        <v>4392</v>
      </c>
      <c r="C3" s="1598"/>
      <c r="D3" s="1598"/>
      <c r="E3" s="1598"/>
      <c r="F3" s="1598"/>
      <c r="G3" s="1598"/>
      <c r="H3" s="1598"/>
      <c r="I3" s="1598"/>
      <c r="J3" s="1598"/>
      <c r="K3" s="1599"/>
    </row>
    <row r="4" spans="2:14">
      <c r="B4" s="812"/>
      <c r="C4" s="812"/>
      <c r="D4" s="812"/>
      <c r="E4" s="812"/>
      <c r="F4" s="812"/>
      <c r="G4" s="812"/>
      <c r="H4" s="812"/>
      <c r="I4" s="812"/>
      <c r="J4" s="1600" t="s">
        <v>3238</v>
      </c>
      <c r="K4" s="1600"/>
    </row>
    <row r="5" spans="2:14" ht="36">
      <c r="B5" s="815" t="s">
        <v>3239</v>
      </c>
      <c r="C5" s="815" t="s">
        <v>3240</v>
      </c>
      <c r="D5" s="815" t="s">
        <v>3241</v>
      </c>
      <c r="E5" s="815" t="s">
        <v>3242</v>
      </c>
      <c r="F5" s="815" t="s">
        <v>3243</v>
      </c>
      <c r="G5" s="815" t="s">
        <v>3244</v>
      </c>
      <c r="H5" s="815" t="s">
        <v>3245</v>
      </c>
      <c r="I5" s="815" t="s">
        <v>3246</v>
      </c>
      <c r="J5" s="985" t="s">
        <v>3247</v>
      </c>
      <c r="K5" s="985" t="s">
        <v>3248</v>
      </c>
    </row>
    <row r="6" spans="2:14">
      <c r="B6" s="986"/>
      <c r="C6" s="987"/>
      <c r="D6" s="987"/>
      <c r="E6" s="987"/>
      <c r="F6" s="987"/>
      <c r="G6" s="987"/>
      <c r="H6" s="987"/>
      <c r="I6" s="987"/>
      <c r="J6" s="988"/>
      <c r="K6" s="989"/>
    </row>
    <row r="7" spans="2:14">
      <c r="B7" s="990"/>
      <c r="C7" s="991"/>
      <c r="D7" s="991"/>
      <c r="E7" s="991"/>
      <c r="F7" s="991"/>
      <c r="G7" s="991"/>
      <c r="H7" s="991"/>
      <c r="I7" s="991"/>
      <c r="J7" s="992"/>
      <c r="K7" s="993"/>
    </row>
    <row r="8" spans="2:14">
      <c r="B8" s="990"/>
      <c r="C8" s="991"/>
      <c r="D8" s="991"/>
      <c r="E8" s="991"/>
      <c r="F8" s="991"/>
      <c r="G8" s="991"/>
      <c r="H8" s="991"/>
      <c r="I8" s="991"/>
      <c r="J8" s="992"/>
      <c r="K8" s="993"/>
    </row>
    <row r="9" spans="2:14">
      <c r="B9" s="990"/>
      <c r="C9" s="991"/>
      <c r="D9" s="991"/>
      <c r="E9" s="991"/>
      <c r="F9" s="991"/>
      <c r="G9" s="991"/>
      <c r="H9" s="991"/>
      <c r="I9" s="991"/>
      <c r="J9" s="992"/>
      <c r="K9" s="993"/>
    </row>
    <row r="10" spans="2:14">
      <c r="B10" s="990"/>
      <c r="C10" s="991"/>
      <c r="D10" s="991"/>
      <c r="E10" s="991"/>
      <c r="F10" s="991"/>
      <c r="G10" s="991"/>
      <c r="H10" s="991"/>
      <c r="I10" s="991"/>
      <c r="J10" s="992"/>
      <c r="K10" s="993"/>
    </row>
    <row r="11" spans="2:14">
      <c r="B11" s="990"/>
      <c r="C11" s="991"/>
      <c r="D11" s="991"/>
      <c r="E11" s="991"/>
      <c r="F11" s="991"/>
      <c r="G11" s="991"/>
      <c r="H11" s="991"/>
      <c r="I11" s="991"/>
      <c r="J11" s="992"/>
      <c r="K11" s="993"/>
    </row>
    <row r="12" spans="2:14">
      <c r="B12" s="990"/>
      <c r="C12" s="991"/>
      <c r="D12" s="991"/>
      <c r="E12" s="991"/>
      <c r="F12" s="991"/>
      <c r="G12" s="991"/>
      <c r="H12" s="991"/>
      <c r="I12" s="991"/>
      <c r="J12" s="992"/>
      <c r="K12" s="993"/>
    </row>
    <row r="13" spans="2:14">
      <c r="B13" s="990"/>
      <c r="C13" s="991"/>
      <c r="D13" s="991"/>
      <c r="E13" s="991"/>
      <c r="F13" s="991"/>
      <c r="G13" s="991"/>
      <c r="H13" s="991"/>
      <c r="I13" s="991"/>
      <c r="J13" s="992"/>
      <c r="K13" s="993"/>
    </row>
    <row r="14" spans="2:14">
      <c r="B14" s="990"/>
      <c r="C14" s="991"/>
      <c r="D14" s="991"/>
      <c r="E14" s="991"/>
      <c r="F14" s="991"/>
      <c r="G14" s="991"/>
      <c r="H14" s="991"/>
      <c r="I14" s="991"/>
      <c r="J14" s="992"/>
      <c r="K14" s="993"/>
    </row>
    <row r="15" spans="2:14">
      <c r="B15" s="990"/>
      <c r="C15" s="991"/>
      <c r="D15" s="991"/>
      <c r="E15" s="991"/>
      <c r="F15" s="991"/>
      <c r="G15" s="991"/>
      <c r="H15" s="991"/>
      <c r="I15" s="991"/>
      <c r="J15" s="992"/>
      <c r="K15" s="993"/>
    </row>
    <row r="16" spans="2:14">
      <c r="B16" s="990"/>
      <c r="C16" s="991"/>
      <c r="D16" s="991"/>
      <c r="E16" s="991"/>
      <c r="F16" s="991"/>
      <c r="G16" s="991"/>
      <c r="H16" s="991"/>
      <c r="I16" s="991"/>
      <c r="J16" s="992"/>
      <c r="K16" s="993"/>
    </row>
    <row r="17" spans="2:11">
      <c r="B17" s="990"/>
      <c r="C17" s="991"/>
      <c r="D17" s="991"/>
      <c r="E17" s="991"/>
      <c r="F17" s="991"/>
      <c r="G17" s="991"/>
      <c r="H17" s="991"/>
      <c r="I17" s="991"/>
      <c r="J17" s="992"/>
      <c r="K17" s="993"/>
    </row>
    <row r="18" spans="2:11">
      <c r="B18" s="990"/>
      <c r="C18" s="991"/>
      <c r="D18" s="991"/>
      <c r="E18" s="991"/>
      <c r="F18" s="991"/>
      <c r="G18" s="991"/>
      <c r="H18" s="991"/>
      <c r="I18" s="991"/>
      <c r="J18" s="992"/>
      <c r="K18" s="993"/>
    </row>
    <row r="19" spans="2:11">
      <c r="B19" s="990"/>
      <c r="C19" s="991"/>
      <c r="D19" s="991"/>
      <c r="E19" s="991"/>
      <c r="F19" s="991"/>
      <c r="G19" s="991"/>
      <c r="H19" s="991"/>
      <c r="I19" s="991"/>
      <c r="J19" s="992"/>
      <c r="K19" s="993"/>
    </row>
    <row r="20" spans="2:11">
      <c r="B20" s="990"/>
      <c r="C20" s="991"/>
      <c r="D20" s="991"/>
      <c r="E20" s="991"/>
      <c r="F20" s="991"/>
      <c r="G20" s="991"/>
      <c r="H20" s="991"/>
      <c r="I20" s="991"/>
      <c r="J20" s="992"/>
      <c r="K20" s="993"/>
    </row>
    <row r="21" spans="2:11">
      <c r="B21" s="990"/>
      <c r="C21" s="991"/>
      <c r="D21" s="991"/>
      <c r="E21" s="991"/>
      <c r="F21" s="991"/>
      <c r="G21" s="991"/>
      <c r="H21" s="991"/>
      <c r="I21" s="991"/>
      <c r="J21" s="992"/>
      <c r="K21" s="993"/>
    </row>
    <row r="22" spans="2:11">
      <c r="B22" s="990"/>
      <c r="C22" s="991"/>
      <c r="D22" s="991"/>
      <c r="E22" s="991"/>
      <c r="F22" s="991"/>
      <c r="G22" s="991"/>
      <c r="H22" s="991"/>
      <c r="I22" s="991"/>
      <c r="J22" s="992"/>
      <c r="K22" s="993"/>
    </row>
    <row r="23" spans="2:11">
      <c r="B23" s="994"/>
      <c r="C23" s="995"/>
      <c r="D23" s="995"/>
      <c r="E23" s="995"/>
      <c r="F23" s="995"/>
      <c r="G23" s="995"/>
      <c r="H23" s="995"/>
      <c r="I23" s="995"/>
      <c r="J23" s="996"/>
      <c r="K23" s="997"/>
    </row>
    <row r="24" spans="2:11" ht="4.5" customHeight="1"/>
    <row r="25" spans="2:11" ht="26.25" customHeight="1">
      <c r="B25" s="1601" t="s">
        <v>2516</v>
      </c>
      <c r="C25" s="1601"/>
      <c r="D25" s="1601"/>
      <c r="E25" s="1601"/>
      <c r="F25" s="1601"/>
      <c r="G25" s="1601"/>
      <c r="H25" s="1601"/>
      <c r="I25" s="1601"/>
      <c r="J25" s="1601"/>
      <c r="K25" s="1601"/>
    </row>
    <row r="26" spans="2:11">
      <c r="B26" s="998"/>
      <c r="C26" s="998"/>
      <c r="D26" s="998"/>
      <c r="E26" s="998"/>
      <c r="F26" s="998"/>
      <c r="G26" s="998"/>
      <c r="H26" s="998"/>
      <c r="I26" s="998"/>
      <c r="J26" s="999"/>
      <c r="K26" s="999"/>
    </row>
    <row r="27" spans="2:11">
      <c r="B27" s="998"/>
      <c r="C27" s="998"/>
      <c r="D27" s="942" t="s">
        <v>2873</v>
      </c>
      <c r="E27" s="998"/>
      <c r="F27" s="998"/>
      <c r="G27" s="998"/>
      <c r="H27" s="998"/>
      <c r="I27" s="1000" t="s">
        <v>3249</v>
      </c>
      <c r="J27" s="999"/>
      <c r="K27" s="999"/>
    </row>
    <row r="28" spans="2:11">
      <c r="B28" s="998"/>
      <c r="C28" s="998"/>
      <c r="D28" s="942" t="s">
        <v>134</v>
      </c>
      <c r="E28" s="998"/>
      <c r="F28" s="998"/>
      <c r="G28" s="998"/>
      <c r="H28" s="998"/>
      <c r="I28" s="1001" t="s">
        <v>1498</v>
      </c>
      <c r="J28" s="1001"/>
      <c r="K28" s="999"/>
    </row>
    <row r="29" spans="2:11">
      <c r="B29" s="998"/>
      <c r="C29" s="998"/>
      <c r="D29" s="942" t="s">
        <v>1016</v>
      </c>
      <c r="E29" s="998"/>
      <c r="F29" s="998"/>
      <c r="G29" s="998"/>
      <c r="H29" s="998"/>
      <c r="I29" s="1001" t="s">
        <v>1499</v>
      </c>
      <c r="J29" s="1001"/>
      <c r="K29" s="999"/>
    </row>
    <row r="30" spans="2:11">
      <c r="B30" s="998"/>
      <c r="C30" s="998"/>
      <c r="D30" s="998"/>
      <c r="E30" s="998"/>
      <c r="F30" s="998"/>
      <c r="G30" s="998"/>
      <c r="H30" s="998"/>
      <c r="I30" s="998"/>
      <c r="K30" s="999"/>
    </row>
  </sheetData>
  <mergeCells count="4">
    <mergeCell ref="B2:K2"/>
    <mergeCell ref="B3:K3"/>
    <mergeCell ref="J4:K4"/>
    <mergeCell ref="B25:K25"/>
  </mergeCells>
  <pageMargins left="0.7" right="0.7" top="0.75" bottom="0.75" header="0.3" footer="0.3"/>
  <pageSetup scale="87" orientation="landscape" r:id="rId1"/>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2:N22"/>
  <sheetViews>
    <sheetView workbookViewId="0">
      <pane ySplit="5" topLeftCell="A15" activePane="bottomLeft" state="frozen"/>
      <selection sqref="A1:XFD1048576"/>
      <selection pane="bottomLeft" activeCell="K9" sqref="K9"/>
    </sheetView>
  </sheetViews>
  <sheetFormatPr baseColWidth="10" defaultRowHeight="12"/>
  <cols>
    <col min="1" max="1" width="3.140625" style="984" customWidth="1"/>
    <col min="2" max="2" width="24.42578125" style="984" customWidth="1"/>
    <col min="3" max="4" width="18" style="984" customWidth="1"/>
    <col min="5" max="5" width="22.85546875" style="984" customWidth="1"/>
    <col min="6" max="6" width="18" style="984" customWidth="1"/>
    <col min="7" max="7" width="12.7109375" style="984" customWidth="1"/>
    <col min="8" max="8" width="18" style="984" customWidth="1"/>
    <col min="9" max="9" width="13" style="984" customWidth="1"/>
    <col min="10" max="10" width="18" style="984" customWidth="1"/>
    <col min="11" max="11" width="16.140625" style="984" customWidth="1"/>
    <col min="12" max="16384" width="11.42578125" style="984"/>
  </cols>
  <sheetData>
    <row r="2" spans="2:14" ht="28.5" customHeight="1">
      <c r="B2" s="1602" t="s">
        <v>3793</v>
      </c>
      <c r="C2" s="1603"/>
      <c r="D2" s="1603"/>
      <c r="E2" s="1604"/>
      <c r="F2" s="1604"/>
      <c r="G2" s="1604"/>
      <c r="H2" s="1604"/>
      <c r="I2" s="1604"/>
      <c r="J2" s="1604"/>
      <c r="K2" s="1605"/>
    </row>
    <row r="3" spans="2:14" ht="27.75" customHeight="1">
      <c r="B3" s="1606" t="s">
        <v>4391</v>
      </c>
      <c r="C3" s="1603"/>
      <c r="D3" s="1603"/>
      <c r="E3" s="1603"/>
      <c r="F3" s="1603"/>
      <c r="G3" s="1603"/>
      <c r="H3" s="1603"/>
      <c r="I3" s="1603"/>
      <c r="J3" s="1603"/>
      <c r="K3" s="1607"/>
    </row>
    <row r="4" spans="2:14">
      <c r="B4" s="812"/>
      <c r="C4" s="1600" t="s">
        <v>4371</v>
      </c>
      <c r="D4" s="1600"/>
      <c r="E4" s="1600" t="s">
        <v>4372</v>
      </c>
      <c r="F4" s="1600"/>
      <c r="G4" s="1600" t="s">
        <v>4373</v>
      </c>
      <c r="H4" s="1600"/>
      <c r="I4" s="1600" t="s">
        <v>4374</v>
      </c>
      <c r="J4" s="1600"/>
      <c r="K4" s="814"/>
    </row>
    <row r="5" spans="2:14" ht="36">
      <c r="B5" s="815" t="s">
        <v>4370</v>
      </c>
      <c r="C5" s="985" t="s">
        <v>4376</v>
      </c>
      <c r="D5" s="985" t="s">
        <v>4377</v>
      </c>
      <c r="E5" s="985" t="s">
        <v>4378</v>
      </c>
      <c r="F5" s="985" t="s">
        <v>4379</v>
      </c>
      <c r="G5" s="985" t="s">
        <v>4380</v>
      </c>
      <c r="H5" s="985" t="s">
        <v>4381</v>
      </c>
      <c r="I5" s="985" t="s">
        <v>4382</v>
      </c>
      <c r="J5" s="985" t="s">
        <v>4383</v>
      </c>
      <c r="K5" s="1212" t="s">
        <v>4375</v>
      </c>
    </row>
    <row r="6" spans="2:14" ht="60">
      <c r="B6" s="1210" t="s">
        <v>4384</v>
      </c>
      <c r="C6" s="1211" t="s">
        <v>3417</v>
      </c>
      <c r="D6" s="992">
        <v>548372.4</v>
      </c>
      <c r="E6" s="1211" t="s">
        <v>3791</v>
      </c>
      <c r="F6" s="992">
        <v>0</v>
      </c>
      <c r="G6" s="1211" t="s">
        <v>4385</v>
      </c>
      <c r="H6" s="992">
        <v>0</v>
      </c>
      <c r="I6" s="992" t="s">
        <v>4386</v>
      </c>
      <c r="J6" s="992">
        <v>0</v>
      </c>
      <c r="K6" s="993">
        <v>548372.4</v>
      </c>
    </row>
    <row r="7" spans="2:14" ht="60">
      <c r="B7" s="1210" t="s">
        <v>4387</v>
      </c>
      <c r="C7" s="1211" t="s">
        <v>3417</v>
      </c>
      <c r="D7" s="992">
        <v>17653410</v>
      </c>
      <c r="E7" s="1211" t="s">
        <v>3791</v>
      </c>
      <c r="F7" s="992">
        <v>8521812.0899999999</v>
      </c>
      <c r="G7" s="1211" t="s">
        <v>4385</v>
      </c>
      <c r="H7" s="992">
        <v>6403685.21</v>
      </c>
      <c r="I7" s="992" t="s">
        <v>4386</v>
      </c>
      <c r="J7" s="992">
        <v>0</v>
      </c>
      <c r="K7" s="993">
        <v>32578907.300000001</v>
      </c>
    </row>
    <row r="8" spans="2:14" ht="60">
      <c r="B8" s="1210" t="s">
        <v>4388</v>
      </c>
      <c r="C8" s="1211" t="s">
        <v>3417</v>
      </c>
      <c r="D8" s="992">
        <v>5010000</v>
      </c>
      <c r="E8" s="1211" t="s">
        <v>3791</v>
      </c>
      <c r="F8" s="992">
        <v>0</v>
      </c>
      <c r="G8" s="1211" t="s">
        <v>4385</v>
      </c>
      <c r="H8" s="992">
        <v>0</v>
      </c>
      <c r="I8" s="992" t="s">
        <v>4386</v>
      </c>
      <c r="J8" s="992">
        <v>0</v>
      </c>
      <c r="K8" s="993">
        <v>5010000</v>
      </c>
    </row>
    <row r="9" spans="2:14">
      <c r="B9" s="990"/>
      <c r="C9" s="992"/>
      <c r="D9" s="992"/>
      <c r="E9" s="992"/>
      <c r="F9" s="992"/>
      <c r="G9" s="992"/>
      <c r="H9" s="992"/>
      <c r="I9" s="992"/>
      <c r="J9" s="992"/>
      <c r="K9" s="993">
        <v>0</v>
      </c>
    </row>
    <row r="10" spans="2:14">
      <c r="B10" s="990"/>
      <c r="C10" s="992"/>
      <c r="D10" s="992"/>
      <c r="E10" s="992"/>
      <c r="F10" s="992"/>
      <c r="G10" s="992"/>
      <c r="H10" s="992"/>
      <c r="I10" s="992"/>
      <c r="J10" s="992"/>
      <c r="K10" s="993">
        <v>0</v>
      </c>
    </row>
    <row r="11" spans="2:14">
      <c r="B11" s="990"/>
      <c r="C11" s="992"/>
      <c r="D11" s="992"/>
      <c r="E11" s="992"/>
      <c r="F11" s="992"/>
      <c r="G11" s="992"/>
      <c r="H11" s="992"/>
      <c r="I11" s="992"/>
      <c r="J11" s="992"/>
      <c r="K11" s="993">
        <v>0</v>
      </c>
    </row>
    <row r="12" spans="2:14">
      <c r="B12" s="990"/>
      <c r="C12" s="992"/>
      <c r="D12" s="992"/>
      <c r="E12" s="992"/>
      <c r="F12" s="992"/>
      <c r="G12" s="992"/>
      <c r="H12" s="992"/>
      <c r="I12" s="992"/>
      <c r="J12" s="992"/>
      <c r="K12" s="993">
        <v>0</v>
      </c>
    </row>
    <row r="13" spans="2:14">
      <c r="B13" s="994"/>
      <c r="C13" s="996"/>
      <c r="D13" s="996">
        <v>23211782.399999999</v>
      </c>
      <c r="E13" s="996"/>
      <c r="F13" s="996">
        <v>8521812.0899999999</v>
      </c>
      <c r="G13" s="996"/>
      <c r="H13" s="996">
        <v>6403685.21</v>
      </c>
      <c r="I13" s="996"/>
      <c r="J13" s="996">
        <v>0</v>
      </c>
      <c r="K13" s="997">
        <v>38137279.700000003</v>
      </c>
    </row>
    <row r="14" spans="2:14" ht="4.5" customHeight="1"/>
    <row r="15" spans="2:14" ht="26.25" customHeight="1">
      <c r="B15" s="1601" t="s">
        <v>2516</v>
      </c>
      <c r="C15" s="1601"/>
      <c r="D15" s="1601"/>
      <c r="E15" s="1601"/>
      <c r="F15" s="1601"/>
      <c r="G15" s="1601"/>
      <c r="H15" s="1601"/>
      <c r="I15" s="1601"/>
      <c r="J15" s="1601"/>
      <c r="K15" s="1601"/>
    </row>
    <row r="16" spans="2:14" ht="26.25" customHeight="1">
      <c r="B16" s="1002"/>
      <c r="C16" s="1002"/>
      <c r="D16" s="1002"/>
      <c r="E16" s="1002"/>
      <c r="F16" s="1002"/>
      <c r="G16" s="1002"/>
      <c r="H16" s="1002"/>
      <c r="I16" s="1002"/>
      <c r="J16" s="1002"/>
      <c r="K16" s="1002"/>
    </row>
    <row r="17" spans="2:11" ht="26.25" customHeight="1">
      <c r="B17" s="1002"/>
      <c r="C17" s="1002"/>
      <c r="D17" s="1002"/>
      <c r="E17" s="1002"/>
      <c r="F17" s="1002"/>
      <c r="G17" s="1002"/>
      <c r="H17" s="1002"/>
      <c r="I17" s="1002"/>
      <c r="J17" s="1002"/>
      <c r="K17" s="1002"/>
    </row>
    <row r="18" spans="2:11">
      <c r="B18" s="998"/>
      <c r="C18" s="999"/>
      <c r="D18" s="999"/>
      <c r="E18" s="999"/>
      <c r="F18" s="999"/>
      <c r="G18" s="999"/>
      <c r="H18" s="999"/>
      <c r="I18" s="999"/>
      <c r="J18" s="999"/>
      <c r="K18" s="1003"/>
    </row>
    <row r="19" spans="2:11">
      <c r="B19" s="998"/>
      <c r="C19" s="942" t="s">
        <v>2873</v>
      </c>
      <c r="D19" s="999"/>
      <c r="E19" s="999"/>
      <c r="F19" s="1004"/>
      <c r="G19" s="999"/>
      <c r="H19" s="1000" t="s">
        <v>3249</v>
      </c>
      <c r="J19" s="1004"/>
      <c r="K19" s="1005"/>
    </row>
    <row r="20" spans="2:11">
      <c r="B20" s="998"/>
      <c r="C20" s="942" t="s">
        <v>134</v>
      </c>
      <c r="D20" s="999"/>
      <c r="E20" s="1001"/>
      <c r="F20" s="1001"/>
      <c r="G20" s="1001"/>
      <c r="H20" s="1001" t="s">
        <v>1498</v>
      </c>
      <c r="I20" s="1001"/>
      <c r="J20" s="1001"/>
      <c r="K20" s="1001"/>
    </row>
    <row r="21" spans="2:11">
      <c r="B21" s="998"/>
      <c r="C21" s="942" t="s">
        <v>1016</v>
      </c>
      <c r="D21" s="999"/>
      <c r="E21" s="1001"/>
      <c r="F21" s="1001"/>
      <c r="G21" s="1001"/>
      <c r="H21" s="1001" t="s">
        <v>1499</v>
      </c>
      <c r="I21" s="1001"/>
      <c r="J21" s="1001"/>
      <c r="K21" s="1001"/>
    </row>
    <row r="22" spans="2:11">
      <c r="B22" s="998"/>
      <c r="C22" s="999"/>
      <c r="D22" s="999"/>
    </row>
  </sheetData>
  <mergeCells count="7">
    <mergeCell ref="B15:K15"/>
    <mergeCell ref="B2:K2"/>
    <mergeCell ref="B3:K3"/>
    <mergeCell ref="C4:D4"/>
    <mergeCell ref="E4:F4"/>
    <mergeCell ref="G4:H4"/>
    <mergeCell ref="I4:J4"/>
  </mergeCells>
  <pageMargins left="0.7" right="0.7" top="0.75" bottom="0.75" header="0.3" footer="0.3"/>
  <pageSetup scale="7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C2:M39"/>
  <sheetViews>
    <sheetView showGridLines="0" topLeftCell="B1" zoomScaleNormal="100" workbookViewId="0">
      <selection sqref="A1:XFD1048576"/>
    </sheetView>
  </sheetViews>
  <sheetFormatPr baseColWidth="10" defaultRowHeight="12.75"/>
  <cols>
    <col min="1" max="1" width="11.42578125" style="33"/>
    <col min="2" max="2" width="1.5703125" style="33" customWidth="1"/>
    <col min="3" max="3" width="3.7109375" style="33" customWidth="1"/>
    <col min="4" max="4" width="11.7109375" style="34" customWidth="1"/>
    <col min="5" max="5" width="49.140625" style="34" customWidth="1"/>
    <col min="6" max="10" width="14.85546875" style="35" customWidth="1"/>
    <col min="11" max="11" width="3.28515625" style="33" customWidth="1"/>
    <col min="12" max="12" width="11.42578125" style="33" customWidth="1"/>
    <col min="13" max="16384" width="11.42578125" style="33"/>
  </cols>
  <sheetData>
    <row r="2" spans="3:13" ht="6" customHeight="1">
      <c r="C2" s="634"/>
      <c r="D2" s="669"/>
      <c r="E2" s="635"/>
      <c r="F2" s="1306"/>
      <c r="G2" s="1306"/>
      <c r="H2" s="1307"/>
      <c r="I2" s="1307"/>
      <c r="J2" s="1307"/>
      <c r="K2" s="1308"/>
    </row>
    <row r="3" spans="3:13" s="38" customFormat="1" ht="11.25" customHeight="1">
      <c r="C3" s="640"/>
      <c r="D3" s="1253" t="s">
        <v>1612</v>
      </c>
      <c r="E3" s="1253"/>
      <c r="F3" s="1253"/>
      <c r="G3" s="1253"/>
      <c r="H3" s="1253"/>
      <c r="I3" s="1253"/>
      <c r="J3" s="1253"/>
      <c r="K3" s="605"/>
      <c r="L3" s="73"/>
    </row>
    <row r="4" spans="3:13" s="38" customFormat="1" ht="11.25" customHeight="1">
      <c r="C4" s="640"/>
      <c r="D4" s="1253" t="s">
        <v>4394</v>
      </c>
      <c r="E4" s="1253"/>
      <c r="F4" s="1253"/>
      <c r="G4" s="1253"/>
      <c r="H4" s="1253"/>
      <c r="I4" s="1253"/>
      <c r="J4" s="1253"/>
      <c r="K4" s="605"/>
      <c r="L4" s="73"/>
    </row>
    <row r="5" spans="3:13" s="38" customFormat="1" ht="11.25" customHeight="1">
      <c r="C5" s="619"/>
      <c r="D5" s="1305" t="s">
        <v>2101</v>
      </c>
      <c r="E5" s="1305"/>
      <c r="F5" s="1305"/>
      <c r="G5" s="1305"/>
      <c r="H5" s="1305"/>
      <c r="I5" s="1305"/>
      <c r="J5" s="1305"/>
      <c r="K5" s="670"/>
      <c r="L5" s="73"/>
    </row>
    <row r="6" spans="3:13" s="38" customFormat="1" ht="6" customHeight="1">
      <c r="C6" s="647"/>
      <c r="D6" s="671"/>
      <c r="E6" s="609"/>
      <c r="F6" s="609"/>
      <c r="G6" s="609"/>
      <c r="H6" s="609"/>
      <c r="I6" s="609"/>
      <c r="J6" s="609"/>
      <c r="K6" s="610"/>
    </row>
    <row r="7" spans="3:13" ht="20.100000000000001" customHeight="1">
      <c r="C7" s="21"/>
      <c r="D7" s="22" t="s">
        <v>2104</v>
      </c>
      <c r="E7" s="1304" t="s">
        <v>3771</v>
      </c>
      <c r="F7" s="1304"/>
      <c r="G7" s="1304"/>
      <c r="H7" s="1304"/>
      <c r="I7" s="1304"/>
      <c r="J7" s="1304"/>
      <c r="K7" s="1304"/>
    </row>
    <row r="8" spans="3:13" ht="3" customHeight="1">
      <c r="C8" s="21"/>
      <c r="D8" s="21"/>
      <c r="E8" s="21" t="s">
        <v>874</v>
      </c>
      <c r="F8" s="21"/>
      <c r="G8" s="21"/>
      <c r="H8" s="21"/>
      <c r="I8" s="21"/>
      <c r="J8" s="21"/>
      <c r="K8" s="21"/>
    </row>
    <row r="9" spans="3:13" s="38" customFormat="1" ht="3" customHeight="1">
      <c r="C9" s="21"/>
      <c r="D9" s="21"/>
      <c r="E9" s="21"/>
      <c r="F9" s="21"/>
      <c r="G9" s="21"/>
      <c r="H9" s="21"/>
      <c r="I9" s="21"/>
      <c r="J9" s="21"/>
      <c r="K9" s="21"/>
    </row>
    <row r="10" spans="3:13" s="38" customFormat="1" ht="76.5">
      <c r="C10" s="672"/>
      <c r="D10" s="1302" t="s">
        <v>2514</v>
      </c>
      <c r="E10" s="1302"/>
      <c r="F10" s="673" t="s">
        <v>1987</v>
      </c>
      <c r="G10" s="673" t="s">
        <v>1988</v>
      </c>
      <c r="H10" s="673" t="s">
        <v>1989</v>
      </c>
      <c r="I10" s="673" t="s">
        <v>875</v>
      </c>
      <c r="J10" s="673" t="s">
        <v>876</v>
      </c>
      <c r="K10" s="674"/>
    </row>
    <row r="11" spans="3:13" s="38" customFormat="1" ht="3" customHeight="1">
      <c r="C11" s="23"/>
      <c r="D11" s="21"/>
      <c r="E11" s="21"/>
      <c r="F11" s="21"/>
      <c r="G11" s="21"/>
      <c r="H11" s="21"/>
      <c r="I11" s="21"/>
      <c r="J11" s="21"/>
      <c r="K11" s="24"/>
    </row>
    <row r="12" spans="3:13" s="38" customFormat="1" ht="3" customHeight="1">
      <c r="C12" s="74"/>
      <c r="D12" s="75"/>
      <c r="E12" s="25"/>
      <c r="F12" s="26"/>
      <c r="G12" s="27"/>
      <c r="H12" s="28"/>
      <c r="I12" s="28"/>
      <c r="J12" s="75"/>
      <c r="K12" s="29"/>
    </row>
    <row r="13" spans="3:13">
      <c r="C13" s="76"/>
      <c r="D13" s="1297" t="s">
        <v>2158</v>
      </c>
      <c r="E13" s="1297"/>
      <c r="F13" s="77">
        <v>0</v>
      </c>
      <c r="G13" s="78">
        <v>0</v>
      </c>
      <c r="H13" s="78">
        <v>0</v>
      </c>
      <c r="I13" s="78">
        <v>0</v>
      </c>
      <c r="J13" s="77">
        <v>0</v>
      </c>
      <c r="K13" s="29"/>
      <c r="L13" s="160"/>
      <c r="M13" s="39"/>
    </row>
    <row r="14" spans="3:13" ht="6" customHeight="1">
      <c r="C14" s="76"/>
      <c r="D14" s="30"/>
      <c r="E14" s="26"/>
      <c r="F14" s="79"/>
      <c r="G14" s="79"/>
      <c r="H14" s="79"/>
      <c r="I14" s="79"/>
      <c r="J14" s="79"/>
      <c r="K14" s="29"/>
    </row>
    <row r="15" spans="3:13">
      <c r="C15" s="76"/>
      <c r="D15" s="1297" t="s">
        <v>877</v>
      </c>
      <c r="E15" s="1297"/>
      <c r="F15" s="80">
        <v>2272841805.4400001</v>
      </c>
      <c r="G15" s="80">
        <v>0</v>
      </c>
      <c r="H15" s="80">
        <v>0</v>
      </c>
      <c r="I15" s="80">
        <v>0</v>
      </c>
      <c r="J15" s="80">
        <v>2272841805.4400001</v>
      </c>
      <c r="K15" s="29"/>
    </row>
    <row r="16" spans="3:13">
      <c r="C16" s="74"/>
      <c r="D16" s="1298" t="s">
        <v>878</v>
      </c>
      <c r="E16" s="1298"/>
      <c r="F16" s="81">
        <v>2272841805.4400001</v>
      </c>
      <c r="G16" s="82">
        <v>0</v>
      </c>
      <c r="H16" s="82">
        <v>0</v>
      </c>
      <c r="I16" s="82">
        <v>0</v>
      </c>
      <c r="J16" s="79">
        <v>2272841805.4400001</v>
      </c>
      <c r="K16" s="29"/>
    </row>
    <row r="17" spans="3:12" ht="6" customHeight="1">
      <c r="C17" s="76"/>
      <c r="D17" s="30"/>
      <c r="E17" s="26"/>
      <c r="F17" s="79"/>
      <c r="G17" s="79"/>
      <c r="H17" s="79"/>
      <c r="I17" s="79"/>
      <c r="J17" s="79"/>
      <c r="K17" s="29"/>
    </row>
    <row r="18" spans="3:12">
      <c r="C18" s="76"/>
      <c r="D18" s="1297" t="s">
        <v>879</v>
      </c>
      <c r="E18" s="1297"/>
      <c r="F18" s="80">
        <v>0</v>
      </c>
      <c r="G18" s="80">
        <v>-1527056170.47</v>
      </c>
      <c r="H18" s="80">
        <v>0</v>
      </c>
      <c r="I18" s="80">
        <v>0</v>
      </c>
      <c r="J18" s="80">
        <v>-1527056170.47</v>
      </c>
      <c r="K18" s="29"/>
    </row>
    <row r="19" spans="3:12">
      <c r="C19" s="74"/>
      <c r="D19" s="1298" t="s">
        <v>880</v>
      </c>
      <c r="E19" s="1298"/>
      <c r="F19" s="82">
        <v>0</v>
      </c>
      <c r="G19" s="81">
        <v>-55279828.43</v>
      </c>
      <c r="H19" s="82">
        <v>0</v>
      </c>
      <c r="I19" s="82">
        <v>0</v>
      </c>
      <c r="J19" s="79">
        <v>-55279828.43</v>
      </c>
      <c r="K19" s="29"/>
      <c r="L19" s="83"/>
    </row>
    <row r="20" spans="3:12">
      <c r="C20" s="74"/>
      <c r="D20" s="1298" t="s">
        <v>2155</v>
      </c>
      <c r="E20" s="1298"/>
      <c r="F20" s="82">
        <v>0</v>
      </c>
      <c r="G20" s="81">
        <v>-1471776342.04</v>
      </c>
      <c r="H20" s="82">
        <v>0</v>
      </c>
      <c r="I20" s="82">
        <v>0</v>
      </c>
      <c r="J20" s="79">
        <v>-1471776342.04</v>
      </c>
      <c r="K20" s="29"/>
    </row>
    <row r="21" spans="3:12" ht="6" customHeight="1">
      <c r="C21" s="76"/>
      <c r="D21" s="30"/>
      <c r="E21" s="26"/>
      <c r="F21" s="79"/>
      <c r="G21" s="79"/>
      <c r="H21" s="79"/>
      <c r="I21" s="79"/>
      <c r="J21" s="79"/>
      <c r="K21" s="29"/>
    </row>
    <row r="22" spans="3:12" ht="13.5" thickBot="1">
      <c r="C22" s="76"/>
      <c r="D22" s="1309" t="s">
        <v>4092</v>
      </c>
      <c r="E22" s="1309"/>
      <c r="F22" s="101">
        <v>2272841805.4400001</v>
      </c>
      <c r="G22" s="101">
        <v>-1527056170.47</v>
      </c>
      <c r="H22" s="101">
        <v>0</v>
      </c>
      <c r="I22" s="101">
        <v>0</v>
      </c>
      <c r="J22" s="101">
        <v>745785634.97000003</v>
      </c>
      <c r="K22" s="29"/>
      <c r="L22" s="84"/>
    </row>
    <row r="23" spans="3:12" ht="3.75" customHeight="1" thickTop="1">
      <c r="C23" s="74"/>
      <c r="D23" s="102"/>
      <c r="E23" s="103"/>
      <c r="F23" s="104"/>
      <c r="G23" s="104"/>
      <c r="H23" s="104"/>
      <c r="I23" s="104"/>
      <c r="J23" s="104"/>
      <c r="K23" s="29"/>
    </row>
    <row r="24" spans="3:12">
      <c r="C24" s="76"/>
      <c r="D24" s="1297" t="s">
        <v>881</v>
      </c>
      <c r="E24" s="1297"/>
      <c r="F24" s="80">
        <v>358134737.46999979</v>
      </c>
      <c r="G24" s="80">
        <v>0</v>
      </c>
      <c r="H24" s="80">
        <v>0</v>
      </c>
      <c r="I24" s="80">
        <v>0</v>
      </c>
      <c r="J24" s="80">
        <v>358134737.46999979</v>
      </c>
      <c r="K24" s="29"/>
    </row>
    <row r="25" spans="3:12">
      <c r="C25" s="74"/>
      <c r="D25" s="1298" t="s">
        <v>2150</v>
      </c>
      <c r="E25" s="1298"/>
      <c r="F25" s="81">
        <v>358134737.46999979</v>
      </c>
      <c r="G25" s="81">
        <v>0</v>
      </c>
      <c r="H25" s="81">
        <v>0</v>
      </c>
      <c r="I25" s="82">
        <v>0</v>
      </c>
      <c r="J25" s="79">
        <v>358134737.46999979</v>
      </c>
      <c r="K25" s="29"/>
    </row>
    <row r="26" spans="3:12" ht="6" customHeight="1">
      <c r="C26" s="76"/>
      <c r="D26" s="30"/>
      <c r="E26" s="26"/>
      <c r="F26" s="81"/>
      <c r="G26" s="81"/>
      <c r="H26" s="81"/>
      <c r="I26" s="79"/>
      <c r="J26" s="79"/>
      <c r="K26" s="29"/>
    </row>
    <row r="27" spans="3:12">
      <c r="C27" s="76" t="s">
        <v>874</v>
      </c>
      <c r="D27" s="1297" t="s">
        <v>879</v>
      </c>
      <c r="E27" s="1297"/>
      <c r="F27" s="77">
        <v>0</v>
      </c>
      <c r="G27" s="77">
        <v>0</v>
      </c>
      <c r="H27" s="77">
        <v>77958070.829999983</v>
      </c>
      <c r="I27" s="80">
        <v>0</v>
      </c>
      <c r="J27" s="80">
        <v>77958070.829999983</v>
      </c>
      <c r="K27" s="29"/>
    </row>
    <row r="28" spans="3:12">
      <c r="C28" s="74"/>
      <c r="D28" s="1298" t="s">
        <v>880</v>
      </c>
      <c r="E28" s="1298"/>
      <c r="F28" s="81">
        <v>0</v>
      </c>
      <c r="G28" s="81">
        <v>0</v>
      </c>
      <c r="H28" s="910">
        <v>100045294.56999999</v>
      </c>
      <c r="I28" s="82">
        <v>0</v>
      </c>
      <c r="J28" s="79">
        <v>100045294.56999999</v>
      </c>
      <c r="K28" s="29"/>
    </row>
    <row r="29" spans="3:12">
      <c r="C29" s="74"/>
      <c r="D29" s="1298" t="s">
        <v>2155</v>
      </c>
      <c r="E29" s="1298"/>
      <c r="F29" s="81">
        <v>0</v>
      </c>
      <c r="G29" s="82">
        <v>0</v>
      </c>
      <c r="H29" s="81">
        <v>-22087223.74000001</v>
      </c>
      <c r="I29" s="82">
        <v>0</v>
      </c>
      <c r="J29" s="79">
        <v>-22087223.74000001</v>
      </c>
      <c r="K29" s="29"/>
    </row>
    <row r="30" spans="3:12" ht="6" customHeight="1">
      <c r="C30" s="76"/>
      <c r="D30" s="30"/>
      <c r="E30" s="26"/>
      <c r="F30" s="81"/>
      <c r="G30" s="81"/>
      <c r="H30" s="81"/>
      <c r="I30" s="79"/>
      <c r="J30" s="79"/>
      <c r="K30" s="29"/>
    </row>
    <row r="31" spans="3:12">
      <c r="C31" s="85"/>
      <c r="D31" s="1310" t="s">
        <v>4093</v>
      </c>
      <c r="E31" s="1310"/>
      <c r="F31" s="86">
        <v>2630976542.9099998</v>
      </c>
      <c r="G31" s="86">
        <v>-1527056170.47</v>
      </c>
      <c r="H31" s="86">
        <v>77958070.829999983</v>
      </c>
      <c r="I31" s="87">
        <v>0</v>
      </c>
      <c r="J31" s="87">
        <v>1181878443.2699997</v>
      </c>
      <c r="K31" s="31"/>
      <c r="L31" s="84">
        <v>0</v>
      </c>
    </row>
    <row r="32" spans="3:12" ht="6" customHeight="1">
      <c r="C32" s="88"/>
      <c r="D32" s="88"/>
      <c r="E32" s="88"/>
      <c r="F32" s="88"/>
      <c r="G32" s="88"/>
      <c r="H32" s="88"/>
      <c r="I32" s="88"/>
      <c r="J32" s="88"/>
      <c r="K32" s="32"/>
    </row>
    <row r="33" spans="3:11" ht="6" customHeight="1">
      <c r="F33" s="34"/>
      <c r="G33" s="34"/>
      <c r="K33" s="25"/>
    </row>
    <row r="34" spans="3:11" ht="15" customHeight="1">
      <c r="C34" s="38"/>
      <c r="D34" s="1311" t="s">
        <v>2516</v>
      </c>
      <c r="E34" s="1311"/>
      <c r="F34" s="1311"/>
      <c r="G34" s="1311"/>
      <c r="H34" s="1311"/>
      <c r="I34" s="1311"/>
      <c r="J34" s="1311"/>
      <c r="K34" s="1311"/>
    </row>
    <row r="35" spans="3:11" ht="15" customHeight="1">
      <c r="C35" s="38"/>
      <c r="D35" s="36"/>
      <c r="E35" s="36"/>
      <c r="F35" s="36"/>
      <c r="G35" s="36"/>
      <c r="H35" s="36"/>
      <c r="I35" s="36"/>
      <c r="J35" s="36"/>
      <c r="K35" s="36"/>
    </row>
    <row r="36" spans="3:11" ht="15" customHeight="1">
      <c r="C36" s="38"/>
      <c r="D36" s="36"/>
      <c r="E36" s="36"/>
      <c r="F36" s="36"/>
      <c r="G36" s="37"/>
      <c r="H36" s="36"/>
      <c r="I36" s="36"/>
      <c r="J36" s="36"/>
      <c r="K36" s="36"/>
    </row>
    <row r="37" spans="3:11" ht="65.25" customHeight="1">
      <c r="C37" s="38"/>
      <c r="D37" s="28"/>
      <c r="E37" s="41"/>
      <c r="F37" s="42"/>
      <c r="G37" s="39"/>
      <c r="H37" s="67"/>
      <c r="I37" s="1312"/>
      <c r="J37" s="1312"/>
      <c r="K37" s="39"/>
    </row>
    <row r="38" spans="3:11" ht="14.1" customHeight="1">
      <c r="C38" s="38"/>
      <c r="D38" s="43"/>
      <c r="E38" s="89" t="s">
        <v>134</v>
      </c>
      <c r="F38" s="42"/>
      <c r="G38" s="39"/>
      <c r="H38" s="1301" t="s">
        <v>1498</v>
      </c>
      <c r="I38" s="1301"/>
      <c r="J38" s="1301"/>
      <c r="K38" s="26"/>
    </row>
    <row r="39" spans="3:11" ht="14.1" customHeight="1">
      <c r="C39" s="38"/>
      <c r="D39" s="44"/>
      <c r="E39" s="45" t="s">
        <v>1016</v>
      </c>
      <c r="F39" s="46"/>
      <c r="G39" s="47"/>
      <c r="H39" s="1292" t="s">
        <v>1499</v>
      </c>
      <c r="I39" s="1292"/>
      <c r="J39" s="1292"/>
      <c r="K39" s="26"/>
    </row>
  </sheetData>
  <sheetProtection formatCells="0" selectLockedCells="1"/>
  <mergeCells count="25">
    <mergeCell ref="H38:J38"/>
    <mergeCell ref="H39:J39"/>
    <mergeCell ref="D27:E27"/>
    <mergeCell ref="D13:E13"/>
    <mergeCell ref="D18:E18"/>
    <mergeCell ref="D31:E31"/>
    <mergeCell ref="D34:K34"/>
    <mergeCell ref="D15:E15"/>
    <mergeCell ref="I37:J37"/>
    <mergeCell ref="D28:E28"/>
    <mergeCell ref="D10:E10"/>
    <mergeCell ref="E7:K7"/>
    <mergeCell ref="D29:E29"/>
    <mergeCell ref="D19:E19"/>
    <mergeCell ref="D20:E20"/>
    <mergeCell ref="D16:E16"/>
    <mergeCell ref="D22:E22"/>
    <mergeCell ref="D24:E24"/>
    <mergeCell ref="D25:E25"/>
    <mergeCell ref="D5:J5"/>
    <mergeCell ref="F2:G2"/>
    <mergeCell ref="H2:I2"/>
    <mergeCell ref="J2:K2"/>
    <mergeCell ref="D3:J3"/>
    <mergeCell ref="D4:J4"/>
  </mergeCells>
  <phoneticPr fontId="26" type="noConversion"/>
  <printOptions horizontalCentered="1" verticalCentered="1"/>
  <pageMargins left="0.47244094488188981" right="0.43307086614173229" top="0.94488188976377963" bottom="0.59055118110236227" header="0" footer="0"/>
  <pageSetup scale="90" orientation="landscape" r:id="rId1"/>
  <headerFooter>
    <oddFooter>&amp;R3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showGridLines="0" zoomScale="73" zoomScaleNormal="73" workbookViewId="0">
      <pane ySplit="7" topLeftCell="A8" activePane="bottomLeft" state="frozen"/>
      <selection sqref="A1:XFD1048576"/>
      <selection pane="bottomLeft" activeCell="S35" sqref="S35"/>
    </sheetView>
  </sheetViews>
  <sheetFormatPr baseColWidth="10" defaultRowHeight="12.75"/>
  <cols>
    <col min="1" max="2" width="11.42578125" style="847"/>
    <col min="3" max="3" width="4.42578125" style="847" customWidth="1"/>
    <col min="4" max="4" width="6.140625" style="847" customWidth="1"/>
    <col min="5" max="6" width="18" style="847" customWidth="1"/>
    <col min="7" max="7" width="7.42578125" style="847" customWidth="1"/>
    <col min="8" max="16384" width="11.42578125" style="847"/>
  </cols>
  <sheetData>
    <row r="1" spans="2:12" ht="4.5" customHeight="1"/>
    <row r="2" spans="2:12">
      <c r="B2" s="1608" t="s">
        <v>2548</v>
      </c>
      <c r="C2" s="1608"/>
      <c r="D2" s="1608"/>
      <c r="E2" s="1608"/>
      <c r="F2" s="1608"/>
      <c r="G2" s="1608"/>
      <c r="H2" s="1608"/>
      <c r="I2" s="1608"/>
      <c r="J2" s="1608"/>
      <c r="K2" s="848"/>
      <c r="L2" s="849"/>
    </row>
    <row r="3" spans="2:12" ht="3" customHeight="1">
      <c r="B3" s="848"/>
      <c r="C3" s="849"/>
      <c r="D3" s="849"/>
      <c r="E3" s="849"/>
      <c r="F3" s="849"/>
      <c r="G3" s="849"/>
      <c r="H3" s="850"/>
      <c r="I3" s="850"/>
      <c r="J3" s="849"/>
      <c r="K3" s="851"/>
      <c r="L3" s="849"/>
    </row>
    <row r="4" spans="2:12">
      <c r="B4" s="1608" t="s">
        <v>2881</v>
      </c>
      <c r="C4" s="1608"/>
      <c r="D4" s="1608"/>
      <c r="E4" s="1608"/>
      <c r="F4" s="1608"/>
      <c r="G4" s="1608"/>
      <c r="H4" s="1608"/>
      <c r="I4" s="1608"/>
      <c r="J4" s="1608"/>
      <c r="K4" s="848" t="s">
        <v>2882</v>
      </c>
      <c r="L4" s="849"/>
    </row>
    <row r="5" spans="2:12" ht="3.75" customHeight="1">
      <c r="B5" s="848"/>
      <c r="C5" s="848"/>
      <c r="D5" s="848"/>
      <c r="E5" s="848"/>
      <c r="F5" s="848"/>
      <c r="G5" s="848"/>
      <c r="H5" s="848"/>
      <c r="I5" s="848"/>
      <c r="J5" s="848"/>
      <c r="K5" s="848"/>
      <c r="L5" s="849"/>
    </row>
    <row r="6" spans="2:12" ht="12.75" customHeight="1">
      <c r="B6" s="848" t="s">
        <v>2883</v>
      </c>
      <c r="C6" s="850"/>
      <c r="D6" s="850" t="s">
        <v>2884</v>
      </c>
      <c r="E6" s="850"/>
      <c r="F6" s="850"/>
      <c r="G6" s="849"/>
      <c r="H6" s="849"/>
      <c r="I6" s="849"/>
      <c r="J6" s="849"/>
      <c r="K6" s="851">
        <v>1</v>
      </c>
      <c r="L6" s="849"/>
    </row>
    <row r="7" spans="2:12" ht="0.75" customHeight="1">
      <c r="B7" s="852"/>
      <c r="C7" s="850"/>
      <c r="D7" s="850"/>
      <c r="E7" s="850"/>
      <c r="F7" s="850"/>
      <c r="G7" s="849"/>
      <c r="H7" s="849"/>
      <c r="I7" s="849"/>
      <c r="J7" s="849"/>
      <c r="K7" s="851"/>
      <c r="L7" s="849"/>
    </row>
    <row r="8" spans="2:12" ht="12.75" customHeight="1">
      <c r="B8" s="848" t="s">
        <v>2885</v>
      </c>
      <c r="C8" s="850"/>
      <c r="D8" s="850"/>
      <c r="E8" s="850"/>
      <c r="G8" s="849"/>
      <c r="H8" s="849"/>
      <c r="I8" s="849"/>
      <c r="J8" s="849"/>
      <c r="K8" s="851"/>
      <c r="L8" s="849"/>
    </row>
    <row r="9" spans="2:12" ht="12.75" customHeight="1">
      <c r="C9" s="853" t="s">
        <v>2888</v>
      </c>
      <c r="D9" s="853"/>
      <c r="E9" s="853"/>
      <c r="F9" s="849" t="s">
        <v>2889</v>
      </c>
      <c r="G9" s="849"/>
      <c r="H9" s="849"/>
      <c r="J9" s="849"/>
      <c r="K9" s="851">
        <v>1</v>
      </c>
    </row>
    <row r="10" spans="2:12" ht="12.75" customHeight="1">
      <c r="B10" s="848"/>
      <c r="C10" s="853" t="s">
        <v>2886</v>
      </c>
      <c r="D10" s="853"/>
      <c r="E10" s="853"/>
      <c r="F10" s="849" t="s">
        <v>2887</v>
      </c>
      <c r="G10" s="849"/>
      <c r="I10" s="849"/>
      <c r="J10" s="849"/>
      <c r="K10" s="851">
        <v>2</v>
      </c>
    </row>
    <row r="11" spans="2:12" ht="12.75" customHeight="1">
      <c r="B11" s="848"/>
      <c r="C11" s="853" t="s">
        <v>2891</v>
      </c>
      <c r="D11" s="853"/>
      <c r="E11" s="853"/>
      <c r="F11" s="853"/>
      <c r="G11" s="849"/>
      <c r="H11" s="849"/>
      <c r="I11" s="849"/>
      <c r="J11" s="849"/>
      <c r="K11" s="851">
        <v>3</v>
      </c>
    </row>
    <row r="12" spans="2:12" ht="12.75" customHeight="1">
      <c r="B12" s="855"/>
      <c r="C12" s="853" t="s">
        <v>2894</v>
      </c>
      <c r="D12" s="853"/>
      <c r="E12" s="853"/>
      <c r="F12" s="853" t="s">
        <v>2895</v>
      </c>
      <c r="G12" s="850"/>
      <c r="H12" s="850"/>
      <c r="I12" s="854"/>
      <c r="J12" s="854"/>
      <c r="K12" s="851">
        <v>4</v>
      </c>
    </row>
    <row r="13" spans="2:12" ht="12.75" customHeight="1">
      <c r="B13" s="848"/>
      <c r="C13" s="853" t="s">
        <v>2890</v>
      </c>
      <c r="D13" s="853"/>
      <c r="E13" s="853"/>
      <c r="F13" s="853"/>
      <c r="G13" s="849"/>
      <c r="H13" s="850"/>
      <c r="I13" s="850"/>
      <c r="J13" s="854"/>
      <c r="K13" s="851">
        <v>5</v>
      </c>
    </row>
    <row r="14" spans="2:12" ht="12.75" customHeight="1">
      <c r="B14" s="848"/>
      <c r="C14" s="853" t="s">
        <v>882</v>
      </c>
      <c r="D14" s="853"/>
      <c r="E14" s="853"/>
      <c r="F14" s="853" t="s">
        <v>2892</v>
      </c>
      <c r="G14" s="849"/>
      <c r="H14" s="850"/>
      <c r="I14" s="850"/>
      <c r="J14" s="849"/>
      <c r="K14" s="851">
        <v>6</v>
      </c>
    </row>
    <row r="15" spans="2:12" ht="12.75" customHeight="1">
      <c r="B15" s="848"/>
      <c r="C15" s="853" t="s">
        <v>2893</v>
      </c>
      <c r="D15" s="853"/>
      <c r="E15" s="853"/>
      <c r="F15" s="853"/>
      <c r="G15" s="849"/>
      <c r="I15" s="850"/>
      <c r="J15" s="849"/>
      <c r="K15" s="851">
        <v>7</v>
      </c>
    </row>
    <row r="16" spans="2:12" ht="12.75" customHeight="1">
      <c r="B16" s="848"/>
      <c r="C16" s="853" t="s">
        <v>2896</v>
      </c>
      <c r="D16" s="853"/>
      <c r="E16" s="853"/>
      <c r="F16" s="853"/>
      <c r="G16" s="849"/>
      <c r="H16" s="850"/>
      <c r="I16" s="850"/>
      <c r="J16" s="849"/>
      <c r="K16" s="851">
        <v>8</v>
      </c>
      <c r="L16" s="849"/>
    </row>
    <row r="17" spans="2:12" ht="12.75" customHeight="1">
      <c r="B17" s="848"/>
      <c r="C17" s="853" t="s">
        <v>1613</v>
      </c>
      <c r="J17" s="849"/>
      <c r="K17" s="851"/>
      <c r="L17" s="849"/>
    </row>
    <row r="18" spans="2:12" ht="12.75" customHeight="1">
      <c r="B18" s="848"/>
      <c r="C18" s="849"/>
      <c r="D18" s="849" t="s">
        <v>2897</v>
      </c>
      <c r="E18" s="850"/>
      <c r="F18" s="850"/>
      <c r="G18" s="849"/>
      <c r="H18" s="849"/>
      <c r="I18" s="849"/>
      <c r="K18" s="851">
        <v>9</v>
      </c>
      <c r="L18" s="849"/>
    </row>
    <row r="19" spans="2:12" ht="12.75" customHeight="1">
      <c r="B19" s="848"/>
      <c r="C19" s="849"/>
      <c r="D19" s="849"/>
      <c r="E19" s="850" t="s">
        <v>2898</v>
      </c>
      <c r="F19" s="850"/>
      <c r="G19" s="849" t="s">
        <v>2899</v>
      </c>
      <c r="H19" s="849"/>
      <c r="I19" s="849"/>
      <c r="K19" s="851">
        <v>9</v>
      </c>
      <c r="L19" s="849"/>
    </row>
    <row r="20" spans="2:12" ht="12.75" customHeight="1">
      <c r="B20" s="848"/>
      <c r="C20" s="849"/>
      <c r="D20" s="850"/>
      <c r="E20" s="849" t="s">
        <v>2900</v>
      </c>
      <c r="F20" s="849"/>
      <c r="G20" s="854" t="s">
        <v>2901</v>
      </c>
      <c r="H20" s="849"/>
      <c r="I20" s="854"/>
      <c r="K20" s="851">
        <v>14</v>
      </c>
      <c r="L20" s="849"/>
    </row>
    <row r="21" spans="2:12" ht="12.75" customHeight="1">
      <c r="B21" s="848"/>
      <c r="C21" s="849"/>
      <c r="D21" s="850"/>
      <c r="E21" s="853" t="s">
        <v>2902</v>
      </c>
      <c r="F21" s="849"/>
      <c r="G21" s="854"/>
      <c r="H21" s="849"/>
      <c r="I21" s="854"/>
      <c r="K21" s="851">
        <v>16</v>
      </c>
      <c r="L21" s="849"/>
    </row>
    <row r="22" spans="2:12" ht="12.75" customHeight="1">
      <c r="B22" s="848"/>
      <c r="C22" s="849"/>
      <c r="D22" s="850"/>
      <c r="E22" s="853" t="s">
        <v>2903</v>
      </c>
      <c r="F22" s="849"/>
      <c r="G22" s="854"/>
      <c r="H22" s="849"/>
      <c r="I22" s="854"/>
      <c r="K22" s="851">
        <v>17</v>
      </c>
      <c r="L22" s="849"/>
    </row>
    <row r="23" spans="2:12" ht="12.75" customHeight="1">
      <c r="B23" s="848"/>
      <c r="C23" s="849"/>
      <c r="D23" s="850"/>
      <c r="E23" s="849" t="s">
        <v>2904</v>
      </c>
      <c r="F23" s="849"/>
      <c r="G23" s="854" t="s">
        <v>2905</v>
      </c>
      <c r="H23" s="849"/>
      <c r="I23" s="854"/>
      <c r="K23" s="851">
        <v>20</v>
      </c>
      <c r="L23" s="849"/>
    </row>
    <row r="24" spans="2:12" ht="12.75" customHeight="1">
      <c r="B24" s="848"/>
      <c r="C24" s="849"/>
      <c r="D24" s="849" t="s">
        <v>2906</v>
      </c>
      <c r="E24" s="849"/>
      <c r="F24" s="849"/>
      <c r="G24" s="854"/>
      <c r="H24" s="849"/>
      <c r="I24" s="854"/>
      <c r="K24" s="851">
        <v>20</v>
      </c>
      <c r="L24" s="849"/>
    </row>
    <row r="25" spans="2:12">
      <c r="B25" s="848"/>
      <c r="C25" s="849"/>
      <c r="D25" s="849" t="s">
        <v>2938</v>
      </c>
      <c r="E25" s="849"/>
      <c r="F25" s="849"/>
      <c r="G25" s="854"/>
      <c r="H25" s="849"/>
      <c r="I25" s="854"/>
      <c r="K25" s="851">
        <v>21</v>
      </c>
      <c r="L25" s="849"/>
    </row>
    <row r="26" spans="2:12" ht="5.25" customHeight="1">
      <c r="B26" s="848"/>
      <c r="C26" s="849"/>
      <c r="D26" s="849"/>
      <c r="E26" s="849"/>
      <c r="F26" s="849"/>
      <c r="G26" s="856"/>
      <c r="H26" s="849"/>
      <c r="I26" s="849"/>
      <c r="J26" s="854"/>
      <c r="K26" s="851"/>
      <c r="L26" s="849"/>
    </row>
    <row r="27" spans="2:12">
      <c r="B27" s="848" t="s">
        <v>2907</v>
      </c>
      <c r="C27" s="849"/>
      <c r="D27" s="849"/>
      <c r="E27" s="849"/>
      <c r="F27" s="849"/>
      <c r="G27" s="849"/>
      <c r="H27" s="850"/>
      <c r="I27" s="850"/>
      <c r="J27" s="849"/>
      <c r="K27" s="851"/>
    </row>
    <row r="28" spans="2:12" ht="12.75" customHeight="1">
      <c r="B28" s="848"/>
      <c r="C28" s="853" t="s">
        <v>2908</v>
      </c>
      <c r="D28" s="853"/>
      <c r="E28" s="853"/>
      <c r="F28" s="850" t="s">
        <v>2909</v>
      </c>
      <c r="G28" s="849"/>
      <c r="H28" s="850"/>
      <c r="J28" s="849"/>
      <c r="K28" s="851">
        <v>1</v>
      </c>
    </row>
    <row r="29" spans="2:12" ht="12.75" customHeight="1">
      <c r="B29" s="848"/>
      <c r="C29" s="853" t="s">
        <v>2910</v>
      </c>
      <c r="D29" s="853"/>
      <c r="E29" s="853"/>
      <c r="F29" s="853"/>
      <c r="G29" s="853"/>
      <c r="H29" s="850"/>
      <c r="I29" s="850"/>
      <c r="J29" s="849"/>
      <c r="K29" s="851"/>
    </row>
    <row r="30" spans="2:12" s="858" customFormat="1" ht="12.75" customHeight="1">
      <c r="B30" s="848"/>
      <c r="C30" s="849"/>
      <c r="D30" s="857" t="s">
        <v>2911</v>
      </c>
      <c r="E30" s="850"/>
      <c r="F30" s="850"/>
      <c r="G30" s="849" t="s">
        <v>2912</v>
      </c>
      <c r="H30" s="849"/>
      <c r="I30" s="849"/>
      <c r="K30" s="851">
        <v>2</v>
      </c>
    </row>
    <row r="31" spans="2:12" s="858" customFormat="1" ht="12.75" customHeight="1">
      <c r="B31" s="848"/>
      <c r="C31" s="849"/>
      <c r="D31" s="857" t="s">
        <v>2913</v>
      </c>
      <c r="E31" s="850"/>
      <c r="F31" s="850"/>
      <c r="G31" s="849" t="s">
        <v>2914</v>
      </c>
      <c r="H31" s="849"/>
      <c r="I31" s="849"/>
      <c r="K31" s="851">
        <v>3</v>
      </c>
    </row>
    <row r="32" spans="2:12" s="858" customFormat="1" ht="12.75" customHeight="1">
      <c r="B32" s="848"/>
      <c r="C32" s="849"/>
      <c r="D32" s="857" t="s">
        <v>2915</v>
      </c>
      <c r="E32" s="850"/>
      <c r="F32" s="850"/>
      <c r="G32" s="849"/>
      <c r="H32" s="849"/>
      <c r="I32" s="849"/>
      <c r="K32" s="851">
        <v>4</v>
      </c>
    </row>
    <row r="33" spans="2:11" s="858" customFormat="1" ht="12.75" customHeight="1">
      <c r="B33" s="848"/>
      <c r="C33" s="849"/>
      <c r="D33" s="857" t="s">
        <v>2916</v>
      </c>
      <c r="E33" s="850"/>
      <c r="F33" s="850" t="s">
        <v>2917</v>
      </c>
      <c r="G33" s="849"/>
      <c r="H33" s="849"/>
      <c r="I33" s="849"/>
      <c r="K33" s="851">
        <v>5</v>
      </c>
    </row>
    <row r="34" spans="2:11" ht="12.75" customHeight="1">
      <c r="B34" s="848"/>
      <c r="C34" s="853" t="s">
        <v>796</v>
      </c>
      <c r="D34" s="853"/>
      <c r="E34" s="853"/>
      <c r="F34" s="850" t="s">
        <v>2918</v>
      </c>
      <c r="G34" s="849"/>
      <c r="I34" s="850"/>
      <c r="J34" s="849"/>
      <c r="K34" s="851">
        <v>6</v>
      </c>
    </row>
    <row r="35" spans="2:11" ht="12.75" customHeight="1">
      <c r="B35" s="848"/>
      <c r="C35" s="853" t="s">
        <v>2919</v>
      </c>
      <c r="D35" s="853"/>
      <c r="E35" s="853"/>
      <c r="F35" s="850" t="s">
        <v>2920</v>
      </c>
      <c r="G35" s="849"/>
      <c r="I35" s="850"/>
      <c r="J35" s="849"/>
      <c r="K35" s="851">
        <v>7</v>
      </c>
    </row>
    <row r="36" spans="2:11" ht="12.75" customHeight="1">
      <c r="B36" s="848"/>
      <c r="C36" s="853" t="s">
        <v>2921</v>
      </c>
      <c r="D36" s="853"/>
      <c r="E36" s="853"/>
      <c r="F36" s="853"/>
      <c r="G36" s="849"/>
      <c r="H36" s="850"/>
      <c r="I36" s="850"/>
      <c r="J36" s="849"/>
      <c r="K36" s="851">
        <v>8</v>
      </c>
    </row>
    <row r="37" spans="2:11" ht="1.5" customHeight="1">
      <c r="B37" s="848"/>
      <c r="C37" s="849"/>
      <c r="D37" s="849"/>
      <c r="E37" s="849"/>
      <c r="F37" s="849"/>
      <c r="G37" s="849"/>
      <c r="H37" s="850"/>
      <c r="I37" s="850"/>
      <c r="J37" s="849"/>
      <c r="K37" s="851"/>
    </row>
    <row r="38" spans="2:11" ht="12.75" customHeight="1">
      <c r="B38" s="848" t="s">
        <v>2922</v>
      </c>
      <c r="C38" s="849"/>
      <c r="D38" s="849"/>
      <c r="E38" s="849"/>
      <c r="F38" s="849"/>
      <c r="G38" s="849"/>
      <c r="H38" s="850"/>
      <c r="I38" s="850"/>
      <c r="J38" s="849"/>
      <c r="K38" s="851"/>
    </row>
    <row r="39" spans="2:11" ht="12.75" customHeight="1">
      <c r="B39" s="848"/>
      <c r="C39" s="853" t="s">
        <v>2923</v>
      </c>
      <c r="D39" s="853"/>
      <c r="E39" s="853"/>
      <c r="F39" s="853"/>
      <c r="G39" s="849"/>
      <c r="H39" s="850"/>
      <c r="I39" s="850"/>
      <c r="J39" s="849"/>
      <c r="K39" s="851">
        <v>1</v>
      </c>
    </row>
    <row r="40" spans="2:11" ht="12.75" customHeight="1">
      <c r="B40" s="848"/>
      <c r="C40" s="853" t="s">
        <v>2924</v>
      </c>
      <c r="D40" s="853"/>
      <c r="E40" s="853"/>
      <c r="F40" s="853"/>
      <c r="G40" s="849"/>
      <c r="H40" s="850"/>
      <c r="I40" s="850"/>
      <c r="J40" s="849"/>
      <c r="K40" s="851">
        <v>2</v>
      </c>
    </row>
    <row r="41" spans="2:11" ht="12.75" customHeight="1">
      <c r="B41" s="848"/>
      <c r="C41" s="853" t="s">
        <v>2925</v>
      </c>
      <c r="D41" s="853"/>
      <c r="E41" s="853"/>
      <c r="F41" s="850" t="s">
        <v>2926</v>
      </c>
      <c r="G41" s="849"/>
      <c r="I41" s="850"/>
      <c r="J41" s="849"/>
      <c r="K41" s="851">
        <v>3</v>
      </c>
    </row>
    <row r="42" spans="2:11" ht="0.75" customHeight="1">
      <c r="B42" s="848"/>
      <c r="C42" s="856"/>
      <c r="D42" s="856"/>
      <c r="E42" s="856"/>
      <c r="F42" s="856"/>
      <c r="G42" s="849"/>
      <c r="H42" s="850"/>
      <c r="I42" s="850"/>
      <c r="J42" s="849"/>
      <c r="K42" s="851"/>
    </row>
    <row r="43" spans="2:11" ht="12.75" customHeight="1">
      <c r="B43" s="848" t="s">
        <v>2927</v>
      </c>
      <c r="C43" s="849"/>
      <c r="D43" s="849"/>
      <c r="E43" s="849"/>
      <c r="F43" s="849"/>
      <c r="G43" s="849"/>
      <c r="H43" s="850"/>
      <c r="I43" s="850"/>
      <c r="J43" s="849"/>
      <c r="K43" s="851"/>
    </row>
    <row r="44" spans="2:11" s="858" customFormat="1" ht="12.75" customHeight="1">
      <c r="B44" s="848"/>
      <c r="C44" s="853" t="s">
        <v>2934</v>
      </c>
      <c r="D44" s="853"/>
      <c r="E44" s="853"/>
      <c r="F44" s="853"/>
      <c r="G44" s="849"/>
      <c r="H44" s="850"/>
      <c r="I44" s="850"/>
      <c r="J44" s="849"/>
      <c r="K44" s="851">
        <v>1</v>
      </c>
    </row>
    <row r="45" spans="2:11" s="858" customFormat="1" ht="12.75" customHeight="1">
      <c r="B45" s="848"/>
      <c r="C45" s="853" t="s">
        <v>2932</v>
      </c>
      <c r="D45" s="853"/>
      <c r="E45" s="853"/>
      <c r="F45" s="853"/>
      <c r="G45" s="849"/>
      <c r="H45" s="850" t="s">
        <v>2933</v>
      </c>
      <c r="I45" s="850"/>
      <c r="K45" s="851">
        <v>2</v>
      </c>
    </row>
    <row r="46" spans="2:11" s="858" customFormat="1" ht="12.75" customHeight="1">
      <c r="C46" s="858" t="s">
        <v>2936</v>
      </c>
      <c r="K46" s="859">
        <v>3</v>
      </c>
    </row>
    <row r="47" spans="2:11" s="858" customFormat="1">
      <c r="C47" s="858" t="s">
        <v>2937</v>
      </c>
      <c r="K47" s="859">
        <v>4</v>
      </c>
    </row>
    <row r="48" spans="2:11" s="858" customFormat="1">
      <c r="C48" s="858" t="s">
        <v>2928</v>
      </c>
      <c r="F48" s="858" t="s">
        <v>2929</v>
      </c>
      <c r="K48" s="851">
        <v>5</v>
      </c>
    </row>
    <row r="49" spans="2:11" s="858" customFormat="1">
      <c r="C49" s="858" t="s">
        <v>2930</v>
      </c>
      <c r="F49" s="858" t="s">
        <v>2931</v>
      </c>
      <c r="K49" s="851">
        <v>6</v>
      </c>
    </row>
    <row r="50" spans="2:11" s="858" customFormat="1" ht="12.75" customHeight="1">
      <c r="C50" s="858" t="s">
        <v>2935</v>
      </c>
      <c r="G50" s="858" t="s">
        <v>2931</v>
      </c>
      <c r="K50" s="859">
        <v>7</v>
      </c>
    </row>
    <row r="51" spans="2:11">
      <c r="B51" s="848" t="s">
        <v>4369</v>
      </c>
    </row>
  </sheetData>
  <sortState ref="B44:O50">
    <sortCondition ref="K44:K50"/>
  </sortState>
  <mergeCells count="2">
    <mergeCell ref="B2:J2"/>
    <mergeCell ref="B4:J4"/>
  </mergeCells>
  <pageMargins left="1.4566929133858268" right="0.70866141732283472" top="0.56000000000000005" bottom="0.74803149606299213" header="0.31496062992125984" footer="0.31496062992125984"/>
  <pageSetup scale="9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9"/>
  <sheetViews>
    <sheetView showGridLines="0" zoomScale="73" zoomScaleNormal="73" workbookViewId="0">
      <selection sqref="A1:XFD1048576"/>
    </sheetView>
  </sheetViews>
  <sheetFormatPr baseColWidth="10" defaultRowHeight="12.75"/>
  <cols>
    <col min="1" max="2" width="11.42578125" style="847"/>
    <col min="3" max="3" width="7.140625" style="847" customWidth="1"/>
    <col min="4" max="4" width="6.140625" style="847" customWidth="1"/>
    <col min="5" max="6" width="18" style="847" customWidth="1"/>
    <col min="7" max="7" width="7.42578125" style="847" customWidth="1"/>
    <col min="8" max="16384" width="11.42578125" style="847"/>
  </cols>
  <sheetData>
    <row r="1" spans="2:12" ht="4.5" customHeight="1"/>
    <row r="2" spans="2:12">
      <c r="B2" s="1608" t="s">
        <v>2548</v>
      </c>
      <c r="C2" s="1608"/>
      <c r="D2" s="1608"/>
      <c r="E2" s="1608"/>
      <c r="F2" s="1608"/>
      <c r="G2" s="1608"/>
      <c r="H2" s="1608"/>
      <c r="I2" s="1608"/>
      <c r="J2" s="1608"/>
      <c r="K2" s="848"/>
      <c r="L2" s="849"/>
    </row>
    <row r="3" spans="2:12" ht="18.75" customHeight="1">
      <c r="B3" s="848"/>
      <c r="C3" s="849"/>
      <c r="D3" s="849"/>
      <c r="E3" s="849"/>
      <c r="F3" s="849"/>
      <c r="G3" s="849"/>
      <c r="H3" s="850"/>
      <c r="I3" s="850"/>
      <c r="J3" s="849"/>
      <c r="K3" s="851"/>
      <c r="L3" s="849"/>
    </row>
    <row r="4" spans="2:12">
      <c r="B4" s="1608" t="s">
        <v>2881</v>
      </c>
      <c r="C4" s="1608"/>
      <c r="D4" s="1608"/>
      <c r="E4" s="1608"/>
      <c r="F4" s="1608"/>
      <c r="G4" s="1608"/>
      <c r="H4" s="1608"/>
      <c r="I4" s="1608"/>
      <c r="J4" s="1608"/>
      <c r="K4" s="848" t="s">
        <v>2882</v>
      </c>
      <c r="L4" s="849"/>
    </row>
    <row r="5" spans="2:12" ht="19.5" customHeight="1">
      <c r="B5" s="848"/>
      <c r="C5" s="848"/>
      <c r="D5" s="848"/>
      <c r="E5" s="848"/>
      <c r="F5" s="848"/>
      <c r="G5" s="848"/>
      <c r="H5" s="848"/>
      <c r="I5" s="848"/>
      <c r="J5" s="848"/>
      <c r="K5" s="848"/>
      <c r="L5" s="849"/>
    </row>
    <row r="6" spans="2:12" ht="12.75" customHeight="1">
      <c r="B6" s="848" t="s">
        <v>3758</v>
      </c>
      <c r="C6" s="850"/>
      <c r="D6" s="850"/>
      <c r="E6" s="850"/>
      <c r="F6" s="850"/>
      <c r="G6" s="849"/>
      <c r="H6" s="849"/>
      <c r="I6" s="849"/>
      <c r="J6" s="849"/>
      <c r="K6" s="851"/>
      <c r="L6" s="849"/>
    </row>
    <row r="7" spans="2:12" ht="0.75" customHeight="1">
      <c r="B7" s="852"/>
      <c r="C7" s="850"/>
      <c r="D7" s="850"/>
      <c r="E7" s="850"/>
      <c r="F7" s="850"/>
      <c r="G7" s="849"/>
      <c r="H7" s="849"/>
      <c r="I7" s="849"/>
      <c r="J7" s="849"/>
      <c r="K7" s="851"/>
      <c r="L7" s="849"/>
    </row>
    <row r="9" spans="2:12">
      <c r="B9" s="848" t="s">
        <v>3759</v>
      </c>
    </row>
    <row r="10" spans="2:12">
      <c r="B10" s="858" t="s">
        <v>3760</v>
      </c>
      <c r="C10" s="858" t="s">
        <v>2939</v>
      </c>
      <c r="G10" s="858" t="s">
        <v>2931</v>
      </c>
      <c r="K10" s="851">
        <v>1</v>
      </c>
    </row>
    <row r="11" spans="2:12">
      <c r="B11" s="858" t="s">
        <v>3761</v>
      </c>
      <c r="C11" s="858" t="s">
        <v>2940</v>
      </c>
      <c r="G11" s="858" t="s">
        <v>2931</v>
      </c>
      <c r="K11" s="851">
        <v>2</v>
      </c>
    </row>
    <row r="12" spans="2:12">
      <c r="B12" s="858" t="s">
        <v>3762</v>
      </c>
      <c r="C12" s="858" t="s">
        <v>2941</v>
      </c>
      <c r="I12" s="858" t="s">
        <v>2931</v>
      </c>
      <c r="K12" s="851">
        <v>3</v>
      </c>
    </row>
    <row r="13" spans="2:12">
      <c r="B13" s="858" t="s">
        <v>3763</v>
      </c>
      <c r="C13" s="858" t="s">
        <v>2942</v>
      </c>
      <c r="F13" s="858" t="s">
        <v>2931</v>
      </c>
      <c r="K13" s="851">
        <v>4</v>
      </c>
    </row>
    <row r="14" spans="2:12">
      <c r="B14" s="858" t="s">
        <v>3764</v>
      </c>
      <c r="C14" s="858" t="s">
        <v>2943</v>
      </c>
      <c r="G14" s="858" t="s">
        <v>2931</v>
      </c>
      <c r="K14" s="851">
        <v>5</v>
      </c>
    </row>
    <row r="15" spans="2:12">
      <c r="B15" s="858" t="s">
        <v>3765</v>
      </c>
      <c r="C15" s="857" t="s">
        <v>2944</v>
      </c>
      <c r="G15" s="858" t="s">
        <v>2931</v>
      </c>
      <c r="K15" s="851">
        <v>6</v>
      </c>
    </row>
    <row r="16" spans="2:12">
      <c r="B16" s="858" t="s">
        <v>3766</v>
      </c>
      <c r="C16" s="857" t="s">
        <v>1092</v>
      </c>
      <c r="G16" s="858" t="s">
        <v>2931</v>
      </c>
      <c r="K16" s="851">
        <v>8</v>
      </c>
    </row>
    <row r="17" spans="2:11">
      <c r="B17" s="858" t="s">
        <v>3767</v>
      </c>
      <c r="C17" s="857" t="s">
        <v>2945</v>
      </c>
      <c r="G17" s="858" t="s">
        <v>2931</v>
      </c>
      <c r="K17" s="851">
        <v>10</v>
      </c>
    </row>
    <row r="18" spans="2:11">
      <c r="B18" s="858" t="s">
        <v>3768</v>
      </c>
      <c r="C18" s="857" t="s">
        <v>2946</v>
      </c>
      <c r="G18" s="858" t="s">
        <v>2931</v>
      </c>
      <c r="K18" s="851">
        <v>11</v>
      </c>
    </row>
    <row r="19" spans="2:11">
      <c r="B19" s="857"/>
      <c r="G19" s="858"/>
      <c r="H19" s="1109"/>
      <c r="K19" s="851"/>
    </row>
  </sheetData>
  <mergeCells count="2">
    <mergeCell ref="B2:J2"/>
    <mergeCell ref="B4:J4"/>
  </mergeCells>
  <pageMargins left="1.4566929133858268" right="0.70866141732283472" top="0.56000000000000005" bottom="0.74803149606299213" header="0.31496062992125984" footer="0.31496062992125984"/>
  <pageSetup scale="97"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pane ySplit="2" topLeftCell="A3" activePane="bottomLeft" state="frozen"/>
      <selection sqref="A1:XFD1048576"/>
      <selection pane="bottomLeft" sqref="A1:XFD1048576"/>
    </sheetView>
  </sheetViews>
  <sheetFormatPr baseColWidth="10" defaultRowHeight="11.25"/>
  <cols>
    <col min="1" max="3" width="7.5703125" style="1016" customWidth="1"/>
    <col min="4" max="4" width="43.5703125" style="1016" customWidth="1"/>
    <col min="5" max="11" width="15.28515625" style="1014" customWidth="1"/>
    <col min="12" max="16384" width="11.42578125" style="1016"/>
  </cols>
  <sheetData>
    <row r="1" spans="1:11" s="1006" customFormat="1" ht="35.1" customHeight="1">
      <c r="A1" s="1609" t="s">
        <v>3251</v>
      </c>
      <c r="B1" s="1610"/>
      <c r="C1" s="1610"/>
      <c r="D1" s="1610"/>
      <c r="E1" s="1610"/>
      <c r="F1" s="1610"/>
      <c r="G1" s="1610"/>
      <c r="H1" s="1610"/>
      <c r="I1" s="1610"/>
      <c r="J1" s="1610"/>
      <c r="K1" s="1611"/>
    </row>
    <row r="2" spans="1:11" s="1009" customFormat="1" ht="24.95" customHeight="1">
      <c r="A2" s="1007" t="s">
        <v>3252</v>
      </c>
      <c r="B2" s="1007" t="s">
        <v>3253</v>
      </c>
      <c r="C2" s="1007" t="s">
        <v>3254</v>
      </c>
      <c r="D2" s="1007" t="s">
        <v>2515</v>
      </c>
      <c r="E2" s="1008" t="s">
        <v>3255</v>
      </c>
      <c r="F2" s="1008" t="s">
        <v>3256</v>
      </c>
      <c r="G2" s="1008" t="s">
        <v>23</v>
      </c>
      <c r="H2" s="1008" t="s">
        <v>2747</v>
      </c>
      <c r="I2" s="1008" t="s">
        <v>24</v>
      </c>
      <c r="J2" s="1008" t="s">
        <v>3257</v>
      </c>
      <c r="K2" s="1008" t="s">
        <v>3258</v>
      </c>
    </row>
    <row r="3" spans="1:11" s="1013" customFormat="1">
      <c r="A3" s="1038">
        <v>90001</v>
      </c>
      <c r="B3" s="1039"/>
      <c r="C3" s="1039"/>
      <c r="D3" s="1040" t="s">
        <v>3259</v>
      </c>
      <c r="E3" s="1041">
        <v>517286099.54000002</v>
      </c>
      <c r="F3" s="1041">
        <v>306594963.45999998</v>
      </c>
      <c r="G3" s="1041">
        <v>823881063</v>
      </c>
      <c r="H3" s="1041">
        <v>404088198.94</v>
      </c>
      <c r="I3" s="1041">
        <v>404086608.23000002</v>
      </c>
      <c r="J3" s="1041">
        <v>-113199491.31</v>
      </c>
      <c r="K3" s="1041">
        <v>0</v>
      </c>
    </row>
    <row r="4" spans="1:11">
      <c r="A4" s="1042">
        <v>4</v>
      </c>
      <c r="B4" s="1042"/>
      <c r="C4" s="1042"/>
      <c r="D4" s="1043" t="s">
        <v>3260</v>
      </c>
      <c r="E4" s="1044">
        <v>2275000</v>
      </c>
      <c r="F4" s="1044">
        <v>2097170.6</v>
      </c>
      <c r="G4" s="1044">
        <v>4372170.5999999996</v>
      </c>
      <c r="H4" s="1044">
        <v>3868457.86</v>
      </c>
      <c r="I4" s="1044">
        <v>3866867.15</v>
      </c>
      <c r="J4" s="1044">
        <v>1591867.15</v>
      </c>
      <c r="K4" s="1044">
        <v>1591867.15</v>
      </c>
    </row>
    <row r="5" spans="1:11">
      <c r="A5" s="1042">
        <v>4</v>
      </c>
      <c r="B5" s="1042">
        <v>1</v>
      </c>
      <c r="C5" s="1042"/>
      <c r="D5" s="1045" t="s">
        <v>3261</v>
      </c>
      <c r="E5" s="1044">
        <v>1200000</v>
      </c>
      <c r="F5" s="1044">
        <v>834052.53</v>
      </c>
      <c r="G5" s="1044">
        <v>2034052.53</v>
      </c>
      <c r="H5" s="1044">
        <v>2034052.53</v>
      </c>
      <c r="I5" s="1044">
        <v>2034052.53</v>
      </c>
      <c r="J5" s="1044">
        <v>834052.53</v>
      </c>
      <c r="K5" s="1044">
        <v>834052.53</v>
      </c>
    </row>
    <row r="6" spans="1:11">
      <c r="A6" s="1042">
        <v>4</v>
      </c>
      <c r="B6" s="1042">
        <v>11</v>
      </c>
      <c r="C6" s="1042"/>
      <c r="D6" s="1045" t="s">
        <v>3262</v>
      </c>
      <c r="E6" s="1044">
        <v>1200000</v>
      </c>
      <c r="F6" s="1044">
        <v>834052.53</v>
      </c>
      <c r="G6" s="1044">
        <v>2034052.53</v>
      </c>
      <c r="H6" s="1044">
        <v>2034052.53</v>
      </c>
      <c r="I6" s="1044">
        <v>2034052.53</v>
      </c>
      <c r="J6" s="1044">
        <v>834052.53</v>
      </c>
      <c r="K6" s="1044">
        <v>834052.53</v>
      </c>
    </row>
    <row r="7" spans="1:11">
      <c r="A7" s="1042">
        <v>4</v>
      </c>
      <c r="B7" s="1042">
        <v>114</v>
      </c>
      <c r="C7" s="1042"/>
      <c r="D7" s="1046" t="s">
        <v>3263</v>
      </c>
      <c r="E7" s="1044">
        <v>1200000</v>
      </c>
      <c r="F7" s="1044">
        <v>834052.53</v>
      </c>
      <c r="G7" s="1044">
        <v>2034052.53</v>
      </c>
      <c r="H7" s="1044">
        <v>2034052.53</v>
      </c>
      <c r="I7" s="1044">
        <v>2034052.53</v>
      </c>
      <c r="J7" s="1044">
        <v>834052.53</v>
      </c>
      <c r="K7" s="1044">
        <v>834052.53</v>
      </c>
    </row>
    <row r="8" spans="1:11">
      <c r="A8" s="1042">
        <v>4</v>
      </c>
      <c r="B8" s="1042">
        <v>1142</v>
      </c>
      <c r="C8" s="1042"/>
      <c r="D8" s="1046" t="s">
        <v>3264</v>
      </c>
      <c r="E8" s="1044">
        <v>1200000</v>
      </c>
      <c r="F8" s="1044">
        <v>834052.53</v>
      </c>
      <c r="G8" s="1044">
        <v>2034052.53</v>
      </c>
      <c r="H8" s="1044">
        <v>2034052.53</v>
      </c>
      <c r="I8" s="1044">
        <v>2034052.53</v>
      </c>
      <c r="J8" s="1044">
        <v>834052.53</v>
      </c>
      <c r="K8" s="1044">
        <v>834052.53</v>
      </c>
    </row>
    <row r="9" spans="1:11">
      <c r="A9" s="1047">
        <v>4</v>
      </c>
      <c r="B9" s="1047">
        <v>1142</v>
      </c>
      <c r="C9" s="1047">
        <v>51</v>
      </c>
      <c r="D9" s="1048" t="s">
        <v>3265</v>
      </c>
      <c r="E9" s="1044">
        <v>1200000</v>
      </c>
      <c r="F9" s="1044">
        <v>834052.53</v>
      </c>
      <c r="G9" s="1044">
        <v>2034052.53</v>
      </c>
      <c r="H9" s="1044">
        <v>2034052.53</v>
      </c>
      <c r="I9" s="1044">
        <v>2034052.53</v>
      </c>
      <c r="J9" s="1044">
        <v>834052.53</v>
      </c>
      <c r="K9" s="1044">
        <v>834052.53</v>
      </c>
    </row>
    <row r="10" spans="1:11">
      <c r="A10" s="1047">
        <v>4</v>
      </c>
      <c r="B10" s="1047">
        <v>1143</v>
      </c>
      <c r="C10" s="1047"/>
      <c r="D10" s="1048" t="s">
        <v>3266</v>
      </c>
      <c r="E10" s="1044">
        <v>350000</v>
      </c>
      <c r="F10" s="1044">
        <v>12888.87</v>
      </c>
      <c r="G10" s="1044">
        <v>362888.87</v>
      </c>
      <c r="H10" s="1044">
        <v>236589.94</v>
      </c>
      <c r="I10" s="1044">
        <v>234999.23</v>
      </c>
      <c r="J10" s="1044">
        <v>-115000.77</v>
      </c>
      <c r="K10" s="1044">
        <v>0</v>
      </c>
    </row>
    <row r="11" spans="1:11">
      <c r="A11" s="1047">
        <v>4</v>
      </c>
      <c r="B11" s="1047">
        <v>1143</v>
      </c>
      <c r="C11" s="1047">
        <v>61</v>
      </c>
      <c r="D11" s="1048" t="s">
        <v>3267</v>
      </c>
      <c r="E11" s="1044">
        <v>350000</v>
      </c>
      <c r="F11" s="1044">
        <v>12888.87</v>
      </c>
      <c r="G11" s="1044">
        <v>362888.87</v>
      </c>
      <c r="H11" s="1044">
        <v>236589.94</v>
      </c>
      <c r="I11" s="1044">
        <v>234999.23</v>
      </c>
      <c r="J11" s="1044">
        <v>-115000.77</v>
      </c>
      <c r="K11" s="1044">
        <v>0</v>
      </c>
    </row>
    <row r="12" spans="1:11">
      <c r="A12" s="1047">
        <v>4</v>
      </c>
      <c r="B12" s="1047">
        <v>115</v>
      </c>
      <c r="C12" s="1047"/>
      <c r="D12" s="1048" t="s">
        <v>3268</v>
      </c>
      <c r="E12" s="1044">
        <v>0</v>
      </c>
      <c r="F12" s="1044">
        <v>1211728.46</v>
      </c>
      <c r="G12" s="1044">
        <v>1211728.46</v>
      </c>
      <c r="H12" s="1044">
        <v>1211728.46</v>
      </c>
      <c r="I12" s="1044">
        <v>1211728.46</v>
      </c>
      <c r="J12" s="1044">
        <v>1211728.46</v>
      </c>
      <c r="K12" s="1044">
        <v>1211728.46</v>
      </c>
    </row>
    <row r="13" spans="1:11">
      <c r="A13" s="1047">
        <v>4</v>
      </c>
      <c r="B13" s="1047">
        <v>1154</v>
      </c>
      <c r="C13" s="1047"/>
      <c r="D13" s="1048" t="s">
        <v>3250</v>
      </c>
      <c r="E13" s="1044">
        <v>0</v>
      </c>
      <c r="F13" s="1044">
        <v>1211728.46</v>
      </c>
      <c r="G13" s="1044">
        <v>1211728.46</v>
      </c>
      <c r="H13" s="1044">
        <v>1211728.46</v>
      </c>
      <c r="I13" s="1044">
        <v>1211728.46</v>
      </c>
      <c r="J13" s="1044">
        <v>1211728.46</v>
      </c>
      <c r="K13" s="1044">
        <v>1211728.46</v>
      </c>
    </row>
    <row r="14" spans="1:11">
      <c r="A14" s="1042">
        <v>4</v>
      </c>
      <c r="B14" s="1042">
        <v>1154</v>
      </c>
      <c r="C14" s="1046">
        <v>69</v>
      </c>
      <c r="D14" s="1042" t="s">
        <v>3269</v>
      </c>
      <c r="E14" s="1044">
        <v>0</v>
      </c>
      <c r="F14" s="1044">
        <v>1211728.46</v>
      </c>
      <c r="G14" s="1044">
        <v>1211728.46</v>
      </c>
      <c r="H14" s="1044">
        <v>1211728.46</v>
      </c>
      <c r="I14" s="1044">
        <v>1211728.46</v>
      </c>
      <c r="J14" s="1044">
        <v>1211728.46</v>
      </c>
      <c r="K14" s="1044">
        <v>1211728.46</v>
      </c>
    </row>
    <row r="15" spans="1:11">
      <c r="A15" s="1042">
        <v>4</v>
      </c>
      <c r="B15" s="1042">
        <v>116</v>
      </c>
      <c r="C15" s="1042"/>
      <c r="D15" s="1046" t="s">
        <v>3270</v>
      </c>
      <c r="E15" s="1044">
        <v>725000</v>
      </c>
      <c r="F15" s="1044">
        <v>38500.74</v>
      </c>
      <c r="G15" s="1044">
        <v>763500.74</v>
      </c>
      <c r="H15" s="1044">
        <v>386086.93</v>
      </c>
      <c r="I15" s="1044">
        <v>386086.93</v>
      </c>
      <c r="J15" s="1044">
        <v>-338913.07</v>
      </c>
      <c r="K15" s="1044">
        <v>0</v>
      </c>
    </row>
    <row r="16" spans="1:11">
      <c r="A16" s="1047">
        <v>4</v>
      </c>
      <c r="B16" s="1047">
        <v>1161</v>
      </c>
      <c r="C16" s="1047"/>
      <c r="D16" s="1048" t="s">
        <v>3271</v>
      </c>
      <c r="E16" s="1044">
        <v>725000</v>
      </c>
      <c r="F16" s="1044">
        <v>38500.74</v>
      </c>
      <c r="G16" s="1044">
        <v>763500.74</v>
      </c>
      <c r="H16" s="1044">
        <v>386086.93</v>
      </c>
      <c r="I16" s="1044">
        <v>386086.93</v>
      </c>
      <c r="J16" s="1044">
        <v>-338913.07</v>
      </c>
      <c r="K16" s="1044">
        <v>0</v>
      </c>
    </row>
    <row r="17" spans="1:11">
      <c r="A17" s="1047">
        <v>4</v>
      </c>
      <c r="B17" s="1047">
        <v>1161</v>
      </c>
      <c r="C17" s="1047">
        <v>71</v>
      </c>
      <c r="D17" s="1048" t="s">
        <v>3272</v>
      </c>
      <c r="E17" s="1044">
        <v>725000</v>
      </c>
      <c r="F17" s="1044">
        <v>38500.74</v>
      </c>
      <c r="G17" s="1044">
        <v>763500.74</v>
      </c>
      <c r="H17" s="1044">
        <v>386086.93</v>
      </c>
      <c r="I17" s="1044">
        <v>386086.93</v>
      </c>
      <c r="J17" s="1044">
        <v>-338913.07</v>
      </c>
      <c r="K17" s="1044">
        <v>0</v>
      </c>
    </row>
    <row r="18" spans="1:11">
      <c r="A18" s="1047">
        <v>5</v>
      </c>
      <c r="B18" s="1047"/>
      <c r="C18" s="1047"/>
      <c r="D18" s="1048" t="s">
        <v>3273</v>
      </c>
      <c r="E18" s="1044">
        <v>248692420.86000001</v>
      </c>
      <c r="F18" s="1044">
        <v>155089822.58000001</v>
      </c>
      <c r="G18" s="1044">
        <v>403782243.44</v>
      </c>
      <c r="H18" s="1044">
        <v>219097734.90000001</v>
      </c>
      <c r="I18" s="1044">
        <v>219096144.19</v>
      </c>
      <c r="J18" s="1044">
        <v>-29596276.670000002</v>
      </c>
      <c r="K18" s="1044">
        <v>0</v>
      </c>
    </row>
    <row r="19" spans="1:11">
      <c r="A19" s="1042">
        <v>5</v>
      </c>
      <c r="B19" s="1042">
        <v>1</v>
      </c>
      <c r="C19" s="1042"/>
      <c r="D19" s="1046" t="s">
        <v>3261</v>
      </c>
      <c r="E19" s="1044">
        <v>0</v>
      </c>
      <c r="F19" s="1044">
        <v>83063561.439999998</v>
      </c>
      <c r="G19" s="1044">
        <v>83063561.439999998</v>
      </c>
      <c r="H19" s="1044">
        <v>74887087.209999993</v>
      </c>
      <c r="I19" s="1044">
        <v>74887087.209999993</v>
      </c>
      <c r="J19" s="1044">
        <v>74887087.209999993</v>
      </c>
      <c r="K19" s="1044">
        <v>74887087.209999993</v>
      </c>
    </row>
    <row r="20" spans="1:11">
      <c r="A20" s="1047">
        <v>5</v>
      </c>
      <c r="B20" s="1047">
        <v>11</v>
      </c>
      <c r="C20" s="1047"/>
      <c r="D20" s="1048" t="s">
        <v>3262</v>
      </c>
      <c r="E20" s="1044">
        <v>0</v>
      </c>
      <c r="F20" s="1044">
        <v>83063561.439999998</v>
      </c>
      <c r="G20" s="1044">
        <v>83063561.439999998</v>
      </c>
      <c r="H20" s="1044">
        <v>74887087.209999993</v>
      </c>
      <c r="I20" s="1044">
        <v>74887087.209999993</v>
      </c>
      <c r="J20" s="1044">
        <v>74887087.209999993</v>
      </c>
      <c r="K20" s="1044">
        <v>74887087.209999993</v>
      </c>
    </row>
    <row r="21" spans="1:11">
      <c r="A21" s="1042">
        <v>5</v>
      </c>
      <c r="B21" s="1042">
        <v>115</v>
      </c>
      <c r="C21" s="1042"/>
      <c r="D21" s="1046" t="s">
        <v>3268</v>
      </c>
      <c r="E21" s="1044">
        <v>0</v>
      </c>
      <c r="F21" s="1044">
        <v>83063561.439999998</v>
      </c>
      <c r="G21" s="1044">
        <v>83063561.439999998</v>
      </c>
      <c r="H21" s="1044">
        <v>74887087.209999993</v>
      </c>
      <c r="I21" s="1044">
        <v>74887087.209999993</v>
      </c>
      <c r="J21" s="1044">
        <v>74887087.209999993</v>
      </c>
      <c r="K21" s="1044">
        <v>74887087.209999993</v>
      </c>
    </row>
    <row r="22" spans="1:11">
      <c r="A22" s="1047">
        <v>5</v>
      </c>
      <c r="B22" s="1047">
        <v>1154</v>
      </c>
      <c r="C22" s="1047"/>
      <c r="D22" s="1048" t="s">
        <v>3250</v>
      </c>
      <c r="E22" s="1044">
        <v>0</v>
      </c>
      <c r="F22" s="1044">
        <v>83063561.439999998</v>
      </c>
      <c r="G22" s="1044">
        <v>83063561.439999998</v>
      </c>
      <c r="H22" s="1044">
        <v>74887087.209999993</v>
      </c>
      <c r="I22" s="1044">
        <v>74887087.209999993</v>
      </c>
      <c r="J22" s="1044">
        <v>74887087.209999993</v>
      </c>
      <c r="K22" s="1044">
        <v>74887087.209999993</v>
      </c>
    </row>
    <row r="23" spans="1:11" ht="15">
      <c r="A23" s="1047">
        <v>5</v>
      </c>
      <c r="B23" s="1047">
        <v>1154</v>
      </c>
      <c r="C23" s="1047">
        <v>69</v>
      </c>
      <c r="D23" s="1049" t="s">
        <v>3269</v>
      </c>
      <c r="E23" s="1044">
        <v>0</v>
      </c>
      <c r="F23" s="1044">
        <v>83063561.439999998</v>
      </c>
      <c r="G23" s="1044">
        <v>83063561.439999998</v>
      </c>
      <c r="H23" s="1044">
        <v>74887087.209999993</v>
      </c>
      <c r="I23" s="1044">
        <v>74887087.209999993</v>
      </c>
      <c r="J23" s="1044">
        <v>74887087.209999993</v>
      </c>
      <c r="K23" s="1044">
        <v>74887087.209999993</v>
      </c>
    </row>
    <row r="24" spans="1:11" ht="15">
      <c r="A24" s="1047">
        <v>5</v>
      </c>
      <c r="B24" s="1047">
        <v>118</v>
      </c>
      <c r="C24" s="1047"/>
      <c r="D24" s="1049" t="s">
        <v>3274</v>
      </c>
      <c r="E24" s="1044">
        <v>0</v>
      </c>
      <c r="F24" s="1044">
        <v>21922118.190000001</v>
      </c>
      <c r="G24" s="1044">
        <v>21922118.190000001</v>
      </c>
      <c r="H24" s="1044">
        <v>15110435.390000001</v>
      </c>
      <c r="I24" s="1044">
        <v>15110435.390000001</v>
      </c>
      <c r="J24" s="1044">
        <v>15110435.390000001</v>
      </c>
      <c r="K24" s="1044">
        <v>15110435.390000001</v>
      </c>
    </row>
    <row r="25" spans="1:11">
      <c r="A25" s="1042">
        <v>5</v>
      </c>
      <c r="B25" s="1042">
        <v>1182</v>
      </c>
      <c r="C25" s="1042"/>
      <c r="D25" s="1046" t="s">
        <v>3275</v>
      </c>
      <c r="E25" s="1044">
        <v>0</v>
      </c>
      <c r="F25" s="1044">
        <v>21922118.190000001</v>
      </c>
      <c r="G25" s="1044">
        <v>21922118.190000001</v>
      </c>
      <c r="H25" s="1044">
        <v>15110435.390000001</v>
      </c>
      <c r="I25" s="1044">
        <v>15110435.390000001</v>
      </c>
      <c r="J25" s="1044">
        <v>15110435.390000001</v>
      </c>
      <c r="K25" s="1044">
        <v>15110435.390000001</v>
      </c>
    </row>
    <row r="26" spans="1:11">
      <c r="A26" s="1042">
        <v>5</v>
      </c>
      <c r="B26" s="1042">
        <v>11821</v>
      </c>
      <c r="C26" s="1042"/>
      <c r="D26" s="1046" t="s">
        <v>3276</v>
      </c>
      <c r="E26" s="1044">
        <v>0</v>
      </c>
      <c r="F26" s="1044">
        <v>21922118.190000001</v>
      </c>
      <c r="G26" s="1044">
        <v>21922118.190000001</v>
      </c>
      <c r="H26" s="1044">
        <v>15110435.390000001</v>
      </c>
      <c r="I26" s="1044">
        <v>15110435.390000001</v>
      </c>
      <c r="J26" s="1044">
        <v>15110435.390000001</v>
      </c>
      <c r="K26" s="1044">
        <v>15110435.390000001</v>
      </c>
    </row>
    <row r="27" spans="1:11">
      <c r="A27" s="1042">
        <v>5</v>
      </c>
      <c r="B27" s="1042">
        <v>118211</v>
      </c>
      <c r="C27" s="1042"/>
      <c r="D27" s="1042" t="s">
        <v>3277</v>
      </c>
      <c r="E27" s="1044">
        <v>0</v>
      </c>
      <c r="F27" s="1044">
        <v>21922118.190000001</v>
      </c>
      <c r="G27" s="1044">
        <v>21922118.190000001</v>
      </c>
      <c r="H27" s="1044">
        <v>15110435.390000001</v>
      </c>
      <c r="I27" s="1044">
        <v>15110435.390000001</v>
      </c>
      <c r="J27" s="1044">
        <v>15110435.390000001</v>
      </c>
      <c r="K27" s="1044">
        <v>15110435.390000001</v>
      </c>
    </row>
    <row r="28" spans="1:11">
      <c r="A28" s="1042">
        <v>5</v>
      </c>
      <c r="B28" s="1042">
        <v>118211</v>
      </c>
      <c r="C28" s="1042">
        <v>82</v>
      </c>
      <c r="D28" s="1042" t="s">
        <v>2990</v>
      </c>
      <c r="E28" s="1044">
        <v>0</v>
      </c>
      <c r="F28" s="1044">
        <v>21922118.190000001</v>
      </c>
      <c r="G28" s="1044">
        <v>21922118.190000001</v>
      </c>
      <c r="H28" s="1044">
        <v>15110435.390000001</v>
      </c>
      <c r="I28" s="1044">
        <v>15110435.390000001</v>
      </c>
      <c r="J28" s="1044">
        <v>15110435.390000001</v>
      </c>
      <c r="K28" s="1044">
        <v>15110435.390000001</v>
      </c>
    </row>
    <row r="29" spans="1:11">
      <c r="A29" s="1042">
        <v>5</v>
      </c>
      <c r="B29" s="1042">
        <v>118211</v>
      </c>
      <c r="C29" s="1042">
        <v>83</v>
      </c>
      <c r="D29" s="1042" t="s">
        <v>3278</v>
      </c>
      <c r="E29" s="1044">
        <v>79083961</v>
      </c>
      <c r="F29" s="1044">
        <v>-50915264.759999998</v>
      </c>
      <c r="G29" s="1044">
        <v>28168696.239999998</v>
      </c>
      <c r="H29" s="1044">
        <v>0</v>
      </c>
      <c r="I29" s="1044">
        <v>0</v>
      </c>
      <c r="J29" s="1044">
        <v>-79083961</v>
      </c>
      <c r="K29" s="1044">
        <v>0</v>
      </c>
    </row>
    <row r="30" spans="1:11" ht="15">
      <c r="A30" s="1042">
        <v>5</v>
      </c>
      <c r="B30" s="1047">
        <v>12</v>
      </c>
      <c r="C30" s="1047"/>
      <c r="D30" s="1050" t="s">
        <v>3279</v>
      </c>
      <c r="E30" s="1044">
        <v>167333459.86000001</v>
      </c>
      <c r="F30" s="1044">
        <v>43463011.850000001</v>
      </c>
      <c r="G30" s="1044">
        <v>210796471.71000001</v>
      </c>
      <c r="H30" s="1044">
        <v>125231754.44</v>
      </c>
      <c r="I30" s="1044">
        <v>125231754.44</v>
      </c>
      <c r="J30" s="1044">
        <v>-42101705.420000002</v>
      </c>
      <c r="K30" s="1044">
        <v>0</v>
      </c>
    </row>
    <row r="31" spans="1:11">
      <c r="A31" s="1042">
        <v>5</v>
      </c>
      <c r="B31" s="1042">
        <v>124</v>
      </c>
      <c r="C31" s="1047"/>
      <c r="D31" s="1042" t="s">
        <v>3280</v>
      </c>
      <c r="E31" s="1044">
        <v>167333459.86000001</v>
      </c>
      <c r="F31" s="1044">
        <v>43463011.850000001</v>
      </c>
      <c r="G31" s="1044">
        <v>210796471.71000001</v>
      </c>
      <c r="H31" s="1044">
        <v>125231754.44</v>
      </c>
      <c r="I31" s="1044">
        <v>125231754.44</v>
      </c>
      <c r="J31" s="1044">
        <v>-42101705.420000002</v>
      </c>
      <c r="K31" s="1044">
        <v>0</v>
      </c>
    </row>
    <row r="32" spans="1:11" ht="15">
      <c r="A32" s="1047">
        <v>5</v>
      </c>
      <c r="B32" s="1047">
        <v>1242</v>
      </c>
      <c r="C32" s="1047"/>
      <c r="D32" s="1049" t="s">
        <v>3275</v>
      </c>
      <c r="E32" s="1044">
        <v>167333459.86000001</v>
      </c>
      <c r="F32" s="1044">
        <v>43463011.850000001</v>
      </c>
      <c r="G32" s="1044">
        <v>210796471.71000001</v>
      </c>
      <c r="H32" s="1044">
        <v>125231754.44</v>
      </c>
      <c r="I32" s="1044">
        <v>125231754.44</v>
      </c>
      <c r="J32" s="1044">
        <v>-42101705.420000002</v>
      </c>
      <c r="K32" s="1044">
        <v>0</v>
      </c>
    </row>
    <row r="33" spans="1:11">
      <c r="A33" s="1042">
        <v>5</v>
      </c>
      <c r="B33" s="1042">
        <v>12421</v>
      </c>
      <c r="C33" s="1042"/>
      <c r="D33" s="1042" t="s">
        <v>3276</v>
      </c>
      <c r="E33" s="1044">
        <v>167333459.86000001</v>
      </c>
      <c r="F33" s="1044">
        <v>43463011.850000001</v>
      </c>
      <c r="G33" s="1044">
        <v>210796471.71000001</v>
      </c>
      <c r="H33" s="1044">
        <v>125231754.44</v>
      </c>
      <c r="I33" s="1044">
        <v>125231754.44</v>
      </c>
      <c r="J33" s="1044">
        <v>-42101705.420000002</v>
      </c>
      <c r="K33" s="1044">
        <v>0</v>
      </c>
    </row>
    <row r="34" spans="1:11">
      <c r="A34" s="1042">
        <v>5</v>
      </c>
      <c r="B34" s="1042">
        <v>124211</v>
      </c>
      <c r="C34" s="1042"/>
      <c r="D34" s="1042" t="s">
        <v>3277</v>
      </c>
      <c r="E34" s="1044">
        <v>167333459.86000001</v>
      </c>
      <c r="F34" s="1044">
        <v>43463011.850000001</v>
      </c>
      <c r="G34" s="1044">
        <v>210796471.71000001</v>
      </c>
      <c r="H34" s="1044">
        <v>125231754.44</v>
      </c>
      <c r="I34" s="1044">
        <v>125231754.44</v>
      </c>
      <c r="J34" s="1044">
        <v>-42101705.420000002</v>
      </c>
      <c r="K34" s="1044">
        <v>0</v>
      </c>
    </row>
    <row r="35" spans="1:11">
      <c r="A35" s="1042">
        <v>5</v>
      </c>
      <c r="B35" s="1042">
        <v>124211</v>
      </c>
      <c r="C35" s="1042">
        <v>82</v>
      </c>
      <c r="D35" s="1042" t="s">
        <v>2990</v>
      </c>
      <c r="E35" s="1044">
        <v>167333459.86000001</v>
      </c>
      <c r="F35" s="1044">
        <v>43463011.850000001</v>
      </c>
      <c r="G35" s="1044">
        <v>210796471.71000001</v>
      </c>
      <c r="H35" s="1044">
        <v>125231754.44</v>
      </c>
      <c r="I35" s="1044">
        <v>125231754.44</v>
      </c>
      <c r="J35" s="1044">
        <v>-42101705.420000002</v>
      </c>
      <c r="K35" s="1044">
        <v>0</v>
      </c>
    </row>
    <row r="36" spans="1:11">
      <c r="A36" s="1042">
        <v>5</v>
      </c>
      <c r="B36" s="1042">
        <v>124211</v>
      </c>
      <c r="C36" s="1046">
        <v>83</v>
      </c>
      <c r="D36" s="1042" t="s">
        <v>3278</v>
      </c>
      <c r="E36" s="1044">
        <v>0</v>
      </c>
      <c r="F36" s="1044">
        <v>55459225.259999998</v>
      </c>
      <c r="G36" s="1044">
        <v>55459225.259999998</v>
      </c>
      <c r="H36" s="1044">
        <v>0</v>
      </c>
      <c r="I36" s="1044">
        <v>0</v>
      </c>
      <c r="J36" s="1044">
        <v>0</v>
      </c>
      <c r="K36" s="1044">
        <v>0</v>
      </c>
    </row>
    <row r="37" spans="1:11">
      <c r="A37" s="1042">
        <v>6</v>
      </c>
      <c r="B37" s="1042"/>
      <c r="C37" s="1042"/>
      <c r="D37" s="1042" t="s">
        <v>3281</v>
      </c>
      <c r="E37" s="1044">
        <v>517286099.54000002</v>
      </c>
      <c r="F37" s="1044">
        <v>216643390.44</v>
      </c>
      <c r="G37" s="1044">
        <v>733929489.98000002</v>
      </c>
      <c r="H37" s="1044">
        <v>354966403.60000002</v>
      </c>
      <c r="I37" s="1044">
        <v>354964812.88999999</v>
      </c>
      <c r="J37" s="1044">
        <v>-162321286.65000001</v>
      </c>
      <c r="K37" s="1044">
        <v>0</v>
      </c>
    </row>
    <row r="38" spans="1:11">
      <c r="A38" s="1042">
        <v>6</v>
      </c>
      <c r="B38" s="1047">
        <v>1</v>
      </c>
      <c r="C38" s="1047"/>
      <c r="D38" s="1047" t="s">
        <v>3261</v>
      </c>
      <c r="E38" s="1044">
        <v>141772601.94</v>
      </c>
      <c r="F38" s="1044">
        <v>7526310.5700000003</v>
      </c>
      <c r="G38" s="1044">
        <v>149298912.50999999</v>
      </c>
      <c r="H38" s="1044">
        <v>78658530.159999996</v>
      </c>
      <c r="I38" s="1044">
        <v>78658530.159999996</v>
      </c>
      <c r="J38" s="1044">
        <v>-63114071.780000001</v>
      </c>
      <c r="K38" s="1044">
        <v>0</v>
      </c>
    </row>
    <row r="39" spans="1:11">
      <c r="A39" s="1042">
        <v>6</v>
      </c>
      <c r="B39" s="1042">
        <v>11</v>
      </c>
      <c r="C39" s="1042"/>
      <c r="D39" s="1042" t="s">
        <v>3262</v>
      </c>
      <c r="E39" s="1044">
        <v>141772601.94</v>
      </c>
      <c r="F39" s="1044">
        <v>7526310.5700000003</v>
      </c>
      <c r="G39" s="1044">
        <v>149298912.50999999</v>
      </c>
      <c r="H39" s="1044">
        <v>78658530.159999996</v>
      </c>
      <c r="I39" s="1044">
        <v>78658530.159999996</v>
      </c>
      <c r="J39" s="1044">
        <v>-63114071.780000001</v>
      </c>
      <c r="K39" s="1044">
        <v>0</v>
      </c>
    </row>
    <row r="40" spans="1:11">
      <c r="A40" s="1042">
        <v>6</v>
      </c>
      <c r="B40" s="1047">
        <v>118</v>
      </c>
      <c r="C40" s="1047"/>
      <c r="D40" s="1047" t="s">
        <v>3274</v>
      </c>
      <c r="E40" s="1044">
        <v>141772601.94</v>
      </c>
      <c r="F40" s="1044">
        <v>7526310.5700000003</v>
      </c>
      <c r="G40" s="1044">
        <v>149298912.50999999</v>
      </c>
      <c r="H40" s="1044">
        <v>78658530.159999996</v>
      </c>
      <c r="I40" s="1044">
        <v>78658530.159999996</v>
      </c>
      <c r="J40" s="1044">
        <v>-63114071.780000001</v>
      </c>
      <c r="K40" s="1044">
        <v>0</v>
      </c>
    </row>
    <row r="41" spans="1:11">
      <c r="A41" s="1042">
        <v>6</v>
      </c>
      <c r="B41" s="1042">
        <v>1182</v>
      </c>
      <c r="C41" s="1042"/>
      <c r="D41" s="1042" t="s">
        <v>3275</v>
      </c>
      <c r="E41" s="1044">
        <v>141772601.94</v>
      </c>
      <c r="F41" s="1044">
        <v>7526310.5700000003</v>
      </c>
      <c r="G41" s="1044">
        <v>149298912.50999999</v>
      </c>
      <c r="H41" s="1044">
        <v>78658530.159999996</v>
      </c>
      <c r="I41" s="1044">
        <v>78658530.159999996</v>
      </c>
      <c r="J41" s="1044">
        <v>-63114071.780000001</v>
      </c>
      <c r="K41" s="1044">
        <v>0</v>
      </c>
    </row>
    <row r="42" spans="1:11">
      <c r="A42" s="1042">
        <v>6</v>
      </c>
      <c r="B42" s="1042">
        <v>11822</v>
      </c>
      <c r="C42" s="1042"/>
      <c r="D42" s="1042" t="s">
        <v>3282</v>
      </c>
      <c r="E42" s="1044">
        <v>141772601.94</v>
      </c>
      <c r="F42" s="1044">
        <v>7526310.5700000003</v>
      </c>
      <c r="G42" s="1044">
        <v>149298912.50999999</v>
      </c>
      <c r="H42" s="1044">
        <v>78658530.159999996</v>
      </c>
      <c r="I42" s="1044">
        <v>78658530.159999996</v>
      </c>
      <c r="J42" s="1044">
        <v>-63114071.780000001</v>
      </c>
      <c r="K42" s="1044">
        <v>0</v>
      </c>
    </row>
    <row r="43" spans="1:11">
      <c r="A43" s="1042">
        <v>6</v>
      </c>
      <c r="B43" s="1047">
        <v>118221</v>
      </c>
      <c r="C43" s="1047"/>
      <c r="D43" s="1047" t="s">
        <v>3277</v>
      </c>
      <c r="E43" s="1044">
        <v>141772601.94</v>
      </c>
      <c r="F43" s="1044">
        <v>7526310.5700000003</v>
      </c>
      <c r="G43" s="1044">
        <v>149298912.50999999</v>
      </c>
      <c r="H43" s="1044">
        <v>78658530.159999996</v>
      </c>
      <c r="I43" s="1044">
        <v>78658530.159999996</v>
      </c>
      <c r="J43" s="1044">
        <v>-63114071.780000001</v>
      </c>
      <c r="K43" s="1044">
        <v>0</v>
      </c>
    </row>
    <row r="44" spans="1:11">
      <c r="A44" s="1042">
        <v>6</v>
      </c>
      <c r="B44" s="1047">
        <v>118221</v>
      </c>
      <c r="C44" s="1047">
        <v>91</v>
      </c>
      <c r="D44" s="1047" t="s">
        <v>3283</v>
      </c>
      <c r="E44" s="1044">
        <v>141772601.94</v>
      </c>
      <c r="F44" s="1044">
        <v>7526310.5700000003</v>
      </c>
      <c r="G44" s="1044">
        <v>149298912.50999999</v>
      </c>
      <c r="H44" s="1044">
        <v>78658530.159999996</v>
      </c>
      <c r="I44" s="1044">
        <v>78658530.159999996</v>
      </c>
      <c r="J44" s="1044">
        <v>-63114071.780000001</v>
      </c>
      <c r="K44" s="1044">
        <v>0</v>
      </c>
    </row>
    <row r="45" spans="1:11">
      <c r="A45" s="1042">
        <v>6</v>
      </c>
      <c r="B45" s="1042">
        <v>12</v>
      </c>
      <c r="C45" s="1042"/>
      <c r="D45" s="1042" t="s">
        <v>3279</v>
      </c>
      <c r="E45" s="1044">
        <v>126821076.73999999</v>
      </c>
      <c r="F45" s="1044">
        <v>54027257.289999999</v>
      </c>
      <c r="G45" s="1044">
        <v>180848334.03</v>
      </c>
      <c r="H45" s="1044">
        <v>57210138.539999999</v>
      </c>
      <c r="I45" s="1044">
        <v>57210138.539999999</v>
      </c>
      <c r="J45" s="1044">
        <v>-69610938.200000003</v>
      </c>
      <c r="K45" s="1044">
        <v>0</v>
      </c>
    </row>
    <row r="46" spans="1:11">
      <c r="A46" s="1042">
        <v>6</v>
      </c>
      <c r="B46" s="1042">
        <v>124</v>
      </c>
      <c r="C46" s="1042"/>
      <c r="D46" s="1042" t="s">
        <v>3280</v>
      </c>
      <c r="E46" s="1051">
        <v>126821076.73999999</v>
      </c>
      <c r="F46" s="1051">
        <v>54027257.289999999</v>
      </c>
      <c r="G46" s="1051">
        <v>180848334.03</v>
      </c>
      <c r="H46" s="1051">
        <v>57210138.539999999</v>
      </c>
      <c r="I46" s="1051">
        <v>57210138.539999999</v>
      </c>
      <c r="J46" s="1051">
        <v>-69610938.200000003</v>
      </c>
      <c r="K46" s="1051">
        <v>0</v>
      </c>
    </row>
    <row r="47" spans="1:11">
      <c r="A47" s="1042">
        <v>6</v>
      </c>
      <c r="B47" s="1047">
        <v>1242</v>
      </c>
      <c r="C47" s="1047"/>
      <c r="D47" s="1047" t="s">
        <v>3275</v>
      </c>
      <c r="E47" s="1044">
        <v>126821076.73999999</v>
      </c>
      <c r="F47" s="1044">
        <v>54027257.289999999</v>
      </c>
      <c r="G47" s="1044">
        <v>180848334.03</v>
      </c>
      <c r="H47" s="1044">
        <v>57210138.539999999</v>
      </c>
      <c r="I47" s="1044">
        <v>57210138.539999999</v>
      </c>
      <c r="J47" s="1044">
        <v>-69610938.200000003</v>
      </c>
      <c r="K47" s="1044">
        <v>0</v>
      </c>
    </row>
    <row r="48" spans="1:11">
      <c r="A48" s="1042">
        <v>6</v>
      </c>
      <c r="B48" s="1042">
        <v>12422</v>
      </c>
      <c r="C48" s="1042"/>
      <c r="D48" s="1042" t="s">
        <v>3282</v>
      </c>
      <c r="E48" s="1044">
        <v>126821076.73999999</v>
      </c>
      <c r="F48" s="1044">
        <v>54027257.289999999</v>
      </c>
      <c r="G48" s="1044">
        <v>180848334.03</v>
      </c>
      <c r="H48" s="1044">
        <v>57210138.539999999</v>
      </c>
      <c r="I48" s="1044">
        <v>57210138.539999999</v>
      </c>
      <c r="J48" s="1044">
        <v>-69610938.200000003</v>
      </c>
      <c r="K48" s="1044">
        <v>0</v>
      </c>
    </row>
    <row r="49" spans="1:11">
      <c r="A49" s="1042">
        <v>6</v>
      </c>
      <c r="B49" s="1042">
        <v>124221</v>
      </c>
      <c r="C49" s="1042"/>
      <c r="D49" s="1042" t="s">
        <v>3277</v>
      </c>
      <c r="E49" s="1044">
        <v>126821076.73999999</v>
      </c>
      <c r="F49" s="1044">
        <v>54027257.289999999</v>
      </c>
      <c r="G49" s="1044">
        <v>180848334.03</v>
      </c>
      <c r="H49" s="1044">
        <v>57210138.539999999</v>
      </c>
      <c r="I49" s="1044">
        <v>57210138.539999999</v>
      </c>
      <c r="J49" s="1044">
        <v>-69610938.200000003</v>
      </c>
      <c r="K49" s="1044">
        <v>0</v>
      </c>
    </row>
    <row r="50" spans="1:11">
      <c r="A50" s="1042">
        <v>6</v>
      </c>
      <c r="B50" s="1047">
        <v>124221</v>
      </c>
      <c r="C50" s="1047">
        <v>91</v>
      </c>
      <c r="D50" s="1047" t="s">
        <v>3283</v>
      </c>
      <c r="E50" s="1044">
        <v>126821076.73999999</v>
      </c>
      <c r="F50" s="1044">
        <v>54027257.289999999</v>
      </c>
      <c r="G50" s="1044">
        <v>180848334.03</v>
      </c>
      <c r="H50" s="1044">
        <v>57210138.539999999</v>
      </c>
      <c r="I50" s="1044">
        <v>57210138.539999999</v>
      </c>
      <c r="J50" s="1044">
        <v>-69610938.200000003</v>
      </c>
      <c r="K50" s="1044">
        <v>0</v>
      </c>
    </row>
    <row r="51" spans="1:11">
      <c r="A51" s="1042">
        <v>7</v>
      </c>
      <c r="B51" s="1046"/>
      <c r="C51" s="1046"/>
      <c r="D51" s="1042" t="s">
        <v>3284</v>
      </c>
      <c r="E51" s="1044">
        <v>517286099.54000002</v>
      </c>
      <c r="F51" s="1044">
        <v>306594963.45999998</v>
      </c>
      <c r="G51" s="1044">
        <v>823881063</v>
      </c>
      <c r="H51" s="1044">
        <v>404088198.94</v>
      </c>
      <c r="I51" s="1044">
        <v>404086608.23000002</v>
      </c>
      <c r="J51" s="1044">
        <v>-113199491.31</v>
      </c>
      <c r="K51" s="1044">
        <v>0</v>
      </c>
    </row>
    <row r="52" spans="1:11">
      <c r="A52" s="1042">
        <v>7</v>
      </c>
      <c r="B52" s="1042">
        <v>1</v>
      </c>
      <c r="C52" s="1042"/>
      <c r="D52" s="1042" t="s">
        <v>3261</v>
      </c>
      <c r="E52" s="1044">
        <v>0</v>
      </c>
      <c r="F52" s="1044">
        <v>22589246.370000001</v>
      </c>
      <c r="G52" s="1044">
        <v>22589246.370000001</v>
      </c>
      <c r="H52" s="1044">
        <v>21948229.77</v>
      </c>
      <c r="I52" s="1044">
        <v>21948229.77</v>
      </c>
      <c r="J52" s="1044">
        <v>21948229.77</v>
      </c>
      <c r="K52" s="1044">
        <v>21948229.77</v>
      </c>
    </row>
    <row r="53" spans="1:11">
      <c r="A53" s="1042">
        <v>7</v>
      </c>
      <c r="B53" s="1042">
        <v>11</v>
      </c>
      <c r="C53" s="1042"/>
      <c r="D53" s="1042" t="s">
        <v>3262</v>
      </c>
      <c r="E53" s="1044">
        <v>0</v>
      </c>
      <c r="F53" s="1044">
        <v>22589246.370000001</v>
      </c>
      <c r="G53" s="1044">
        <v>22589246.370000001</v>
      </c>
      <c r="H53" s="1044">
        <v>21948229.77</v>
      </c>
      <c r="I53" s="1044">
        <v>21948229.77</v>
      </c>
      <c r="J53" s="1044">
        <v>21948229.77</v>
      </c>
      <c r="K53" s="1044">
        <v>21948229.77</v>
      </c>
    </row>
    <row r="54" spans="1:11">
      <c r="A54" s="1042">
        <v>7</v>
      </c>
      <c r="B54" s="1042">
        <v>115</v>
      </c>
      <c r="C54" s="1042"/>
      <c r="D54" s="1042" t="s">
        <v>3268</v>
      </c>
      <c r="E54" s="1044">
        <v>0</v>
      </c>
      <c r="F54" s="1044">
        <v>22589246.370000001</v>
      </c>
      <c r="G54" s="1044">
        <v>22589246.370000001</v>
      </c>
      <c r="H54" s="1044">
        <v>21948229.77</v>
      </c>
      <c r="I54" s="1044">
        <v>21948229.77</v>
      </c>
      <c r="J54" s="1044">
        <v>21948229.77</v>
      </c>
      <c r="K54" s="1044">
        <v>21948229.77</v>
      </c>
    </row>
    <row r="55" spans="1:11">
      <c r="A55" s="1042">
        <v>7</v>
      </c>
      <c r="B55" s="1042">
        <v>1154</v>
      </c>
      <c r="C55" s="1042"/>
      <c r="D55" s="1042" t="s">
        <v>3250</v>
      </c>
      <c r="E55" s="1044">
        <v>0</v>
      </c>
      <c r="F55" s="1044">
        <v>22589246.370000001</v>
      </c>
      <c r="G55" s="1044">
        <v>22589246.370000001</v>
      </c>
      <c r="H55" s="1044">
        <v>21948229.77</v>
      </c>
      <c r="I55" s="1044">
        <v>21948229.77</v>
      </c>
      <c r="J55" s="1044">
        <v>21948229.77</v>
      </c>
      <c r="K55" s="1044">
        <v>21948229.77</v>
      </c>
    </row>
    <row r="56" spans="1:11" ht="15">
      <c r="A56" s="1042">
        <v>7</v>
      </c>
      <c r="B56" s="1047">
        <v>1154</v>
      </c>
      <c r="C56" s="1047">
        <v>69</v>
      </c>
      <c r="D56" s="1050" t="s">
        <v>3269</v>
      </c>
      <c r="E56" s="1044">
        <v>0</v>
      </c>
      <c r="F56" s="1044">
        <v>22589246.370000001</v>
      </c>
      <c r="G56" s="1044">
        <v>22589246.370000001</v>
      </c>
      <c r="H56" s="1044">
        <v>21948229.77</v>
      </c>
      <c r="I56" s="1044">
        <v>21948229.77</v>
      </c>
      <c r="J56" s="1044">
        <v>21948229.77</v>
      </c>
      <c r="K56" s="1044">
        <v>21948229.77</v>
      </c>
    </row>
    <row r="57" spans="1:11">
      <c r="A57" s="1042">
        <v>7</v>
      </c>
      <c r="B57" s="1042">
        <v>118</v>
      </c>
      <c r="C57" s="1042"/>
      <c r="D57" s="1042" t="s">
        <v>3274</v>
      </c>
      <c r="E57" s="1044">
        <v>0</v>
      </c>
      <c r="F57" s="1044">
        <v>24973.64</v>
      </c>
      <c r="G57" s="1044">
        <v>24973.64</v>
      </c>
      <c r="H57" s="1044">
        <v>0</v>
      </c>
      <c r="I57" s="1044">
        <v>0</v>
      </c>
      <c r="J57" s="1044">
        <v>0</v>
      </c>
      <c r="K57" s="1044">
        <v>0</v>
      </c>
    </row>
    <row r="58" spans="1:11">
      <c r="A58" s="1042">
        <v>7</v>
      </c>
      <c r="B58" s="1042">
        <v>1182</v>
      </c>
      <c r="C58" s="1042"/>
      <c r="D58" s="1042" t="s">
        <v>3275</v>
      </c>
      <c r="E58" s="1044">
        <v>0</v>
      </c>
      <c r="F58" s="1044">
        <v>24973.64</v>
      </c>
      <c r="G58" s="1044">
        <v>24973.64</v>
      </c>
      <c r="H58" s="1044">
        <v>0</v>
      </c>
      <c r="I58" s="1044">
        <v>0</v>
      </c>
      <c r="J58" s="1044">
        <v>0</v>
      </c>
      <c r="K58" s="1044">
        <v>0</v>
      </c>
    </row>
    <row r="59" spans="1:11">
      <c r="A59" s="1042">
        <v>7</v>
      </c>
      <c r="B59" s="1047">
        <v>11822</v>
      </c>
      <c r="C59" s="1047"/>
      <c r="D59" s="1047" t="s">
        <v>3282</v>
      </c>
      <c r="E59" s="1044">
        <v>0</v>
      </c>
      <c r="F59" s="1044">
        <v>24973.64</v>
      </c>
      <c r="G59" s="1044">
        <v>24973.64</v>
      </c>
      <c r="H59" s="1044">
        <v>0</v>
      </c>
      <c r="I59" s="1044">
        <v>0</v>
      </c>
      <c r="J59" s="1044">
        <v>0</v>
      </c>
      <c r="K59" s="1044">
        <v>0</v>
      </c>
    </row>
    <row r="60" spans="1:11">
      <c r="A60" s="1048">
        <v>7</v>
      </c>
      <c r="B60" s="1048">
        <v>118221</v>
      </c>
      <c r="C60" s="1048"/>
      <c r="D60" s="1048" t="s">
        <v>3277</v>
      </c>
      <c r="E60" s="1044">
        <v>0</v>
      </c>
      <c r="F60" s="1044">
        <v>24973.64</v>
      </c>
      <c r="G60" s="1044">
        <v>24973.64</v>
      </c>
      <c r="H60" s="1044">
        <v>0</v>
      </c>
      <c r="I60" s="1044">
        <v>0</v>
      </c>
      <c r="J60" s="1044">
        <v>0</v>
      </c>
      <c r="K60" s="1044">
        <v>0</v>
      </c>
    </row>
    <row r="61" spans="1:11">
      <c r="A61" s="1048">
        <v>7</v>
      </c>
      <c r="B61" s="1048">
        <v>118221</v>
      </c>
      <c r="C61" s="1048">
        <v>91</v>
      </c>
      <c r="D61" s="1048" t="s">
        <v>3283</v>
      </c>
      <c r="E61" s="1044">
        <v>0</v>
      </c>
      <c r="F61" s="1044">
        <v>24973.64</v>
      </c>
      <c r="G61" s="1044">
        <v>24973.64</v>
      </c>
      <c r="H61" s="1044">
        <v>0</v>
      </c>
      <c r="I61" s="1044">
        <v>0</v>
      </c>
      <c r="J61" s="1044">
        <v>0</v>
      </c>
      <c r="K61" s="1044">
        <v>0</v>
      </c>
    </row>
    <row r="62" spans="1:11">
      <c r="A62" s="1048">
        <v>7</v>
      </c>
      <c r="B62" s="1048">
        <v>118222</v>
      </c>
      <c r="C62" s="1048"/>
      <c r="D62" s="1048" t="s">
        <v>3285</v>
      </c>
      <c r="E62" s="1044">
        <v>0</v>
      </c>
      <c r="F62" s="1044">
        <v>790740.26</v>
      </c>
      <c r="G62" s="1044">
        <v>790740.26</v>
      </c>
      <c r="H62" s="1044">
        <v>70040.36</v>
      </c>
      <c r="I62" s="1044">
        <v>70040.36</v>
      </c>
      <c r="J62" s="1044">
        <v>70040.36</v>
      </c>
      <c r="K62" s="1044">
        <v>70040.36</v>
      </c>
    </row>
    <row r="63" spans="1:11">
      <c r="A63" s="1048">
        <v>7</v>
      </c>
      <c r="B63" s="1048">
        <v>118222</v>
      </c>
      <c r="C63" s="1048">
        <v>92</v>
      </c>
      <c r="D63" s="1048" t="s">
        <v>3286</v>
      </c>
      <c r="E63" s="1044">
        <v>0</v>
      </c>
      <c r="F63" s="1044">
        <v>790740.26</v>
      </c>
      <c r="G63" s="1044">
        <v>790740.26</v>
      </c>
      <c r="H63" s="1044">
        <v>70040.36</v>
      </c>
      <c r="I63" s="1044">
        <v>70040.36</v>
      </c>
      <c r="J63" s="1044">
        <v>70040.36</v>
      </c>
      <c r="K63" s="1044">
        <v>70040.36</v>
      </c>
    </row>
    <row r="64" spans="1:11">
      <c r="A64" s="1048">
        <v>7</v>
      </c>
      <c r="B64" s="1048">
        <v>12</v>
      </c>
      <c r="C64" s="1048"/>
      <c r="D64" s="1048" t="s">
        <v>3279</v>
      </c>
      <c r="E64" s="1044">
        <v>0</v>
      </c>
      <c r="F64" s="1044">
        <v>66546612.75</v>
      </c>
      <c r="G64" s="1044">
        <v>66546612.75</v>
      </c>
      <c r="H64" s="1044">
        <v>27103525.210000001</v>
      </c>
      <c r="I64" s="1044">
        <v>27103525.210000001</v>
      </c>
      <c r="J64" s="1044">
        <v>27103525.210000001</v>
      </c>
      <c r="K64" s="1044">
        <v>27103525.210000001</v>
      </c>
    </row>
    <row r="65" spans="1:11">
      <c r="A65" s="1048">
        <v>7</v>
      </c>
      <c r="B65" s="1048">
        <v>124</v>
      </c>
      <c r="C65" s="1048"/>
      <c r="D65" s="1048" t="s">
        <v>3280</v>
      </c>
      <c r="E65" s="1044">
        <v>0</v>
      </c>
      <c r="F65" s="1044">
        <v>66546612.75</v>
      </c>
      <c r="G65" s="1044">
        <v>66546612.75</v>
      </c>
      <c r="H65" s="1044">
        <v>27103525.210000001</v>
      </c>
      <c r="I65" s="1044">
        <v>27103525.210000001</v>
      </c>
      <c r="J65" s="1044">
        <v>27103525.210000001</v>
      </c>
      <c r="K65" s="1044">
        <v>27103525.210000001</v>
      </c>
    </row>
    <row r="66" spans="1:11">
      <c r="A66" s="1048">
        <v>7</v>
      </c>
      <c r="B66" s="1048">
        <v>1242</v>
      </c>
      <c r="C66" s="1048"/>
      <c r="D66" s="1048" t="s">
        <v>3275</v>
      </c>
      <c r="E66" s="1044">
        <v>0</v>
      </c>
      <c r="F66" s="1044">
        <v>66546612.75</v>
      </c>
      <c r="G66" s="1044">
        <v>66546612.75</v>
      </c>
      <c r="H66" s="1044">
        <v>27103525.210000001</v>
      </c>
      <c r="I66" s="1044">
        <v>27103525.210000001</v>
      </c>
      <c r="J66" s="1044">
        <v>27103525.210000001</v>
      </c>
      <c r="K66" s="1044">
        <v>27103525.210000001</v>
      </c>
    </row>
    <row r="67" spans="1:11">
      <c r="A67" s="1048">
        <v>7</v>
      </c>
      <c r="B67" s="1048">
        <v>12422</v>
      </c>
      <c r="C67" s="1048"/>
      <c r="D67" s="1048" t="s">
        <v>3282</v>
      </c>
      <c r="E67" s="1044">
        <v>0</v>
      </c>
      <c r="F67" s="1044">
        <v>66546612.75</v>
      </c>
      <c r="G67" s="1044">
        <v>66546612.75</v>
      </c>
      <c r="H67" s="1044">
        <v>27103525.210000001</v>
      </c>
      <c r="I67" s="1044">
        <v>27103525.210000001</v>
      </c>
      <c r="J67" s="1044">
        <v>27103525.210000001</v>
      </c>
      <c r="K67" s="1044">
        <v>27103525.210000001</v>
      </c>
    </row>
    <row r="68" spans="1:11">
      <c r="A68" s="1048">
        <v>7</v>
      </c>
      <c r="B68" s="1048">
        <v>124222</v>
      </c>
      <c r="C68" s="1048"/>
      <c r="D68" s="1048" t="s">
        <v>3285</v>
      </c>
      <c r="E68" s="1044">
        <v>0</v>
      </c>
      <c r="F68" s="1044">
        <v>66546612.75</v>
      </c>
      <c r="G68" s="1044">
        <v>66546612.75</v>
      </c>
      <c r="H68" s="1044">
        <v>27103525.210000001</v>
      </c>
      <c r="I68" s="1044">
        <v>27103525.210000001</v>
      </c>
      <c r="J68" s="1044">
        <v>27103525.210000001</v>
      </c>
      <c r="K68" s="1044">
        <v>27103525.210000001</v>
      </c>
    </row>
    <row r="69" spans="1:11">
      <c r="A69" s="1048">
        <v>7</v>
      </c>
      <c r="B69" s="1048">
        <v>124222</v>
      </c>
      <c r="C69" s="1048">
        <v>92</v>
      </c>
      <c r="D69" s="1048" t="s">
        <v>3286</v>
      </c>
      <c r="E69" s="1044">
        <v>0</v>
      </c>
      <c r="F69" s="1044">
        <v>66546612.75</v>
      </c>
      <c r="G69" s="1044">
        <v>66546612.75</v>
      </c>
      <c r="H69" s="1044">
        <v>27103525.210000001</v>
      </c>
      <c r="I69" s="1044">
        <v>27103525.210000001</v>
      </c>
      <c r="J69" s="1044">
        <v>27103525.210000001</v>
      </c>
      <c r="K69" s="1044">
        <v>27103525.210000001</v>
      </c>
    </row>
    <row r="74" spans="1:11" ht="12">
      <c r="D74" s="1037" t="s">
        <v>3296</v>
      </c>
      <c r="H74" s="1000" t="s">
        <v>3249</v>
      </c>
    </row>
    <row r="75" spans="1:11" ht="12">
      <c r="D75" s="1037" t="s">
        <v>134</v>
      </c>
      <c r="H75" s="1001" t="s">
        <v>1498</v>
      </c>
    </row>
    <row r="76" spans="1:11" ht="12">
      <c r="D76" s="1037" t="s">
        <v>1016</v>
      </c>
      <c r="H76" s="1001" t="s">
        <v>1499</v>
      </c>
    </row>
  </sheetData>
  <mergeCells count="1">
    <mergeCell ref="A1:K1"/>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pane ySplit="2" topLeftCell="A3" activePane="bottomLeft" state="frozen"/>
      <selection sqref="A1:XFD1048576"/>
      <selection pane="bottomLeft" activeCell="B25" sqref="B25"/>
    </sheetView>
  </sheetViews>
  <sheetFormatPr baseColWidth="10" defaultRowHeight="11.25"/>
  <cols>
    <col min="1" max="1" width="7.5703125" style="1023" customWidth="1"/>
    <col min="2" max="2" width="43.5703125" style="1023" customWidth="1"/>
    <col min="3" max="9" width="15.28515625" style="1023" customWidth="1"/>
    <col min="10" max="16384" width="11.42578125" style="1016"/>
  </cols>
  <sheetData>
    <row r="1" spans="1:9" s="1017" customFormat="1" ht="35.1" customHeight="1">
      <c r="A1" s="1609" t="s">
        <v>3287</v>
      </c>
      <c r="B1" s="1610"/>
      <c r="C1" s="1610"/>
      <c r="D1" s="1610"/>
      <c r="E1" s="1610"/>
      <c r="F1" s="1610"/>
      <c r="G1" s="1610"/>
      <c r="H1" s="1610"/>
      <c r="I1" s="1611"/>
    </row>
    <row r="2" spans="1:9" s="1021" customFormat="1" ht="24.95" customHeight="1">
      <c r="A2" s="1018" t="s">
        <v>3254</v>
      </c>
      <c r="B2" s="1018" t="s">
        <v>2515</v>
      </c>
      <c r="C2" s="1019" t="s">
        <v>3255</v>
      </c>
      <c r="D2" s="1019" t="s">
        <v>3256</v>
      </c>
      <c r="E2" s="1019" t="s">
        <v>23</v>
      </c>
      <c r="F2" s="1019" t="s">
        <v>2747</v>
      </c>
      <c r="G2" s="1019" t="s">
        <v>24</v>
      </c>
      <c r="H2" s="1019" t="s">
        <v>3257</v>
      </c>
      <c r="I2" s="1020" t="s">
        <v>3258</v>
      </c>
    </row>
    <row r="3" spans="1:9" s="1023" customFormat="1">
      <c r="A3" s="1022">
        <v>90001</v>
      </c>
      <c r="B3" s="1010" t="s">
        <v>3259</v>
      </c>
      <c r="C3" s="1011">
        <v>517286099.54000002</v>
      </c>
      <c r="D3" s="1011">
        <v>306594963.46000004</v>
      </c>
      <c r="E3" s="1011">
        <v>823881063</v>
      </c>
      <c r="F3" s="1011">
        <v>404088198.94000006</v>
      </c>
      <c r="G3" s="1011">
        <v>404086608.23000002</v>
      </c>
      <c r="H3" s="1011">
        <v>-113199491.31</v>
      </c>
      <c r="I3" s="1012">
        <v>0</v>
      </c>
    </row>
    <row r="4" spans="1:9" s="1023" customFormat="1">
      <c r="A4" s="1024">
        <v>10</v>
      </c>
      <c r="B4" s="1023" t="s">
        <v>3288</v>
      </c>
      <c r="C4" s="1014">
        <v>0</v>
      </c>
      <c r="D4" s="1014">
        <v>0</v>
      </c>
      <c r="E4" s="1014">
        <v>0</v>
      </c>
      <c r="F4" s="1014">
        <v>0</v>
      </c>
      <c r="G4" s="1014">
        <v>0</v>
      </c>
      <c r="H4" s="1014">
        <v>0</v>
      </c>
      <c r="I4" s="1015">
        <v>0</v>
      </c>
    </row>
    <row r="5" spans="1:9" s="1023" customFormat="1">
      <c r="A5" s="1024">
        <v>20</v>
      </c>
      <c r="B5" s="1023" t="s">
        <v>3289</v>
      </c>
      <c r="C5" s="1014">
        <v>0</v>
      </c>
      <c r="D5" s="1014">
        <v>0</v>
      </c>
      <c r="E5" s="1014">
        <v>0</v>
      </c>
      <c r="F5" s="1014">
        <v>0</v>
      </c>
      <c r="G5" s="1014">
        <v>0</v>
      </c>
      <c r="H5" s="1014">
        <v>0</v>
      </c>
      <c r="I5" s="1015">
        <v>0</v>
      </c>
    </row>
    <row r="6" spans="1:9" s="1023" customFormat="1">
      <c r="A6" s="1024">
        <v>30</v>
      </c>
      <c r="B6" s="1023" t="s">
        <v>3290</v>
      </c>
      <c r="C6" s="1014">
        <v>0</v>
      </c>
      <c r="D6" s="1014">
        <v>0</v>
      </c>
      <c r="E6" s="1014">
        <v>0</v>
      </c>
      <c r="F6" s="1014">
        <v>0</v>
      </c>
      <c r="G6" s="1014">
        <v>0</v>
      </c>
      <c r="H6" s="1014">
        <v>0</v>
      </c>
      <c r="I6" s="1015">
        <v>0</v>
      </c>
    </row>
    <row r="7" spans="1:9" s="1023" customFormat="1">
      <c r="A7" s="1024">
        <v>40</v>
      </c>
      <c r="B7" s="1023" t="s">
        <v>3291</v>
      </c>
      <c r="C7" s="1014">
        <v>0</v>
      </c>
      <c r="D7" s="1014">
        <v>0</v>
      </c>
      <c r="E7" s="1014">
        <v>0</v>
      </c>
      <c r="F7" s="1014">
        <v>0</v>
      </c>
      <c r="G7" s="1014">
        <v>0</v>
      </c>
      <c r="H7" s="1014">
        <v>0</v>
      </c>
      <c r="I7" s="1015">
        <v>0</v>
      </c>
    </row>
    <row r="8" spans="1:9" s="1023" customFormat="1">
      <c r="A8" s="1024">
        <v>50</v>
      </c>
      <c r="B8" s="1023" t="s">
        <v>831</v>
      </c>
      <c r="C8" s="1014">
        <v>1200000</v>
      </c>
      <c r="D8" s="1014">
        <v>834052.53</v>
      </c>
      <c r="E8" s="1014">
        <v>2034052.53</v>
      </c>
      <c r="F8" s="1014">
        <v>2034052.53</v>
      </c>
      <c r="G8" s="1014">
        <v>2034052.53</v>
      </c>
      <c r="H8" s="1014">
        <v>834052.53</v>
      </c>
      <c r="I8" s="1015">
        <v>834052.53</v>
      </c>
    </row>
    <row r="9" spans="1:9" s="1023" customFormat="1">
      <c r="A9" s="1024">
        <v>51</v>
      </c>
      <c r="B9" s="1025" t="s">
        <v>832</v>
      </c>
      <c r="C9" s="1014">
        <v>1200000</v>
      </c>
      <c r="D9" s="1014">
        <v>834052.53</v>
      </c>
      <c r="E9" s="1014">
        <v>2034052.53</v>
      </c>
      <c r="F9" s="1014">
        <v>2034052.53</v>
      </c>
      <c r="G9" s="1014">
        <v>2034052.53</v>
      </c>
      <c r="H9" s="1014">
        <v>834052.53</v>
      </c>
      <c r="I9" s="1015">
        <v>834052.53</v>
      </c>
    </row>
    <row r="10" spans="1:9" s="1023" customFormat="1">
      <c r="A10" s="1024">
        <v>52</v>
      </c>
      <c r="B10" s="1025" t="s">
        <v>2604</v>
      </c>
      <c r="C10" s="1014">
        <v>0</v>
      </c>
      <c r="D10" s="1014">
        <v>0</v>
      </c>
      <c r="E10" s="1014">
        <v>0</v>
      </c>
      <c r="F10" s="1014">
        <v>0</v>
      </c>
      <c r="G10" s="1014">
        <v>0</v>
      </c>
      <c r="H10" s="1014">
        <v>0</v>
      </c>
      <c r="I10" s="1015">
        <v>0</v>
      </c>
    </row>
    <row r="11" spans="1:9" s="1023" customFormat="1">
      <c r="A11" s="1024">
        <v>60</v>
      </c>
      <c r="B11" s="1023" t="s">
        <v>833</v>
      </c>
      <c r="C11" s="1014">
        <v>350000</v>
      </c>
      <c r="D11" s="1014">
        <v>106877425.14</v>
      </c>
      <c r="E11" s="1014">
        <v>107227425.14</v>
      </c>
      <c r="F11" s="1014">
        <v>98283635.379999995</v>
      </c>
      <c r="G11" s="1014">
        <v>98282044.670000002</v>
      </c>
      <c r="H11" s="1014">
        <v>97932044.670000002</v>
      </c>
      <c r="I11" s="1015">
        <v>97932044.670000002</v>
      </c>
    </row>
    <row r="12" spans="1:9" s="1023" customFormat="1">
      <c r="A12" s="1024">
        <v>61</v>
      </c>
      <c r="B12" s="1025" t="s">
        <v>832</v>
      </c>
      <c r="C12" s="1014">
        <v>350000</v>
      </c>
      <c r="D12" s="1014">
        <v>106877425.14</v>
      </c>
      <c r="E12" s="1014">
        <v>107227425.14</v>
      </c>
      <c r="F12" s="1014">
        <v>98283635.379999995</v>
      </c>
      <c r="G12" s="1014">
        <v>98282044.670000002</v>
      </c>
      <c r="H12" s="1014">
        <v>97932044.670000002</v>
      </c>
      <c r="I12" s="1015">
        <v>97932044.670000002</v>
      </c>
    </row>
    <row r="13" spans="1:9" s="1023" customFormat="1">
      <c r="A13" s="1024">
        <v>62</v>
      </c>
      <c r="B13" s="1025" t="s">
        <v>2604</v>
      </c>
      <c r="C13" s="1014">
        <v>0</v>
      </c>
      <c r="D13" s="1014">
        <v>0</v>
      </c>
      <c r="E13" s="1014">
        <v>0</v>
      </c>
      <c r="F13" s="1014">
        <v>0</v>
      </c>
      <c r="G13" s="1014">
        <v>0</v>
      </c>
      <c r="H13" s="1014">
        <v>0</v>
      </c>
      <c r="I13" s="1015">
        <v>0</v>
      </c>
    </row>
    <row r="14" spans="1:9" s="1023" customFormat="1">
      <c r="A14" s="1024">
        <v>70</v>
      </c>
      <c r="B14" s="1023" t="s">
        <v>834</v>
      </c>
      <c r="C14" s="1014">
        <v>725000</v>
      </c>
      <c r="D14" s="1014">
        <v>38500.74</v>
      </c>
      <c r="E14" s="1014">
        <v>763500.74</v>
      </c>
      <c r="F14" s="1014">
        <v>386086.93</v>
      </c>
      <c r="G14" s="1014">
        <v>386086.93</v>
      </c>
      <c r="H14" s="1014">
        <v>-338913.07</v>
      </c>
      <c r="I14" s="1015">
        <v>0</v>
      </c>
    </row>
    <row r="15" spans="1:9" s="1023" customFormat="1">
      <c r="A15" s="1024">
        <v>80</v>
      </c>
      <c r="B15" s="1023" t="s">
        <v>508</v>
      </c>
      <c r="C15" s="1014">
        <v>246417420.86000001</v>
      </c>
      <c r="D15" s="1014">
        <v>69929090.540000007</v>
      </c>
      <c r="E15" s="1014">
        <v>316346511.40000004</v>
      </c>
      <c r="F15" s="1014">
        <v>140342189.83000001</v>
      </c>
      <c r="G15" s="1014">
        <v>140342189.83000001</v>
      </c>
      <c r="H15" s="1014">
        <v>-106075231.03</v>
      </c>
      <c r="I15" s="1015">
        <v>0</v>
      </c>
    </row>
    <row r="16" spans="1:9" s="1023" customFormat="1">
      <c r="A16" s="1024">
        <v>90</v>
      </c>
      <c r="B16" s="1023" t="s">
        <v>835</v>
      </c>
      <c r="C16" s="1014">
        <v>268593678.68000001</v>
      </c>
      <c r="D16" s="1014">
        <v>128915894.51000001</v>
      </c>
      <c r="E16" s="1014">
        <v>397509573.19</v>
      </c>
      <c r="F16" s="1014">
        <v>163042234.27000001</v>
      </c>
      <c r="G16" s="1014">
        <v>163042234.27000001</v>
      </c>
      <c r="H16" s="1014">
        <v>-105551444.41</v>
      </c>
      <c r="I16" s="1015">
        <v>0</v>
      </c>
    </row>
    <row r="17" spans="1:9" s="1023" customFormat="1">
      <c r="A17" s="1026" t="s">
        <v>3292</v>
      </c>
      <c r="B17" s="1027" t="s">
        <v>3293</v>
      </c>
      <c r="C17" s="1028">
        <v>0</v>
      </c>
      <c r="D17" s="1028">
        <v>0</v>
      </c>
      <c r="E17" s="1028">
        <v>0</v>
      </c>
      <c r="F17" s="1028">
        <v>0</v>
      </c>
      <c r="G17" s="1028">
        <v>0</v>
      </c>
      <c r="H17" s="1028">
        <v>0</v>
      </c>
      <c r="I17" s="1029">
        <v>0</v>
      </c>
    </row>
    <row r="25" spans="1:9" ht="12">
      <c r="B25" s="1037" t="s">
        <v>3296</v>
      </c>
      <c r="F25" s="1000" t="s">
        <v>3249</v>
      </c>
    </row>
    <row r="26" spans="1:9" ht="12">
      <c r="B26" s="1037" t="s">
        <v>134</v>
      </c>
      <c r="F26" s="1001" t="s">
        <v>1498</v>
      </c>
    </row>
    <row r="27" spans="1:9" ht="12">
      <c r="B27" s="1037" t="s">
        <v>1016</v>
      </c>
      <c r="F27" s="1001" t="s">
        <v>1499</v>
      </c>
    </row>
  </sheetData>
  <mergeCells count="1">
    <mergeCell ref="A1:I1"/>
  </mergeCells>
  <dataValidations disablePrompts="1" count="9">
    <dataValidation allowBlank="1" showInputMessage="1" showErrorMessage="1" prompt="Las modificaciones realizadas al Pronóstico de Ingresos " sqref="D2"/>
    <dataValidation allowBlank="1" showInputMessage="1" showErrorMessage="1" prompt="Momento contable que refleja la asignación presupuestaria en lo relativo a la  Ley de Ingresos que resulte de incorporar en su caso, las modificaciones al ingreso estimado, previstas en la ley de ingresos." sqref="E2"/>
    <dataValidation allowBlank="1" showInputMessage="1" showErrorMessage="1" prompt="Son los importes que se aprueban anualmente en la Ley de Ingresos, e incluyen los Impuestos, Cuotas y Aportaciones de Seguridad Social, Contribuciones de Mejoras, Derechos, Productos, Aprovechamientos..." sqref="C2"/>
    <dataValidation allowBlank="1" showInputMessage="1" showErrorMessage="1" prompt="En esta columna debe registrarse los &quot;abonos&quot; del recaudado. Es el momento contable que refleja el cobro en efectivo o cualquier otro medio de pago de los impuestos, cuotas y aportaciones de seguridad social, contribuciones de mejoras, derechos..._x000a_" sqref="G2"/>
    <dataValidation allowBlank="1" showInputMessage="1" showErrorMessage="1" prompt="En esta columna debe registrarse los &quot;abonos&quot; del devengado. Es el momento contable que se realiza cuando existe jurídicamente el derecho de cobro de los impuestos, cuotas y aportaciones de seguridad social, contribuciones de mejoras, derechos..." sqref="F2"/>
    <dataValidation allowBlank="1" showInputMessage="1" showErrorMessage="1" prompt="Se refiere al nombre que se asigna a cada uno de los desagregados que se señalan." sqref="B2"/>
    <dataValidation allowBlank="1" showInputMessage="1" showErrorMessage="1" prompt="Recaudado menos estimado" sqref="H2"/>
    <dataValidation allowBlank="1" showInputMessage="1" showErrorMessage="1" prompt="Sólo aplica cuando el importe de la columna de diferencia sea mayor a cero" sqref="I2"/>
    <dataValidation allowBlank="1" showInputMessage="1" showErrorMessage="1" prompt="Se refiere al código asignado por el CONAC de acuerdo a la estructura del Clasificador por Rubros de Ingreso. (DOF-2-ene-13). A dos dígitos." sqref="A2"/>
  </dataValidation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pane ySplit="2" topLeftCell="A3" activePane="bottomLeft" state="frozen"/>
      <selection sqref="A1:XFD1048576"/>
      <selection pane="bottomLeft" activeCell="A26" sqref="A26"/>
    </sheetView>
  </sheetViews>
  <sheetFormatPr baseColWidth="10" defaultRowHeight="11.25"/>
  <cols>
    <col min="1" max="1" width="7.5703125" style="1023" customWidth="1"/>
    <col min="2" max="2" width="43.5703125" style="1023" customWidth="1"/>
    <col min="3" max="9" width="15.28515625" style="1023" customWidth="1"/>
    <col min="10" max="16384" width="11.42578125" style="1023"/>
  </cols>
  <sheetData>
    <row r="1" spans="1:9" s="1017" customFormat="1" ht="35.1" customHeight="1">
      <c r="A1" s="1609" t="s">
        <v>3294</v>
      </c>
      <c r="B1" s="1610"/>
      <c r="C1" s="1610"/>
      <c r="D1" s="1610"/>
      <c r="E1" s="1610"/>
      <c r="F1" s="1610"/>
      <c r="G1" s="1610"/>
      <c r="H1" s="1610"/>
      <c r="I1" s="1611"/>
    </row>
    <row r="2" spans="1:9" s="1021" customFormat="1" ht="24.95" customHeight="1">
      <c r="A2" s="1018" t="s">
        <v>3254</v>
      </c>
      <c r="B2" s="1030" t="s">
        <v>2515</v>
      </c>
      <c r="C2" s="1020" t="s">
        <v>3255</v>
      </c>
      <c r="D2" s="1019" t="s">
        <v>3256</v>
      </c>
      <c r="E2" s="1020" t="s">
        <v>23</v>
      </c>
      <c r="F2" s="1020" t="s">
        <v>2747</v>
      </c>
      <c r="G2" s="1020" t="s">
        <v>24</v>
      </c>
      <c r="H2" s="1020" t="s">
        <v>3257</v>
      </c>
      <c r="I2" s="1020" t="s">
        <v>3258</v>
      </c>
    </row>
    <row r="3" spans="1:9">
      <c r="A3" s="1031">
        <v>90001</v>
      </c>
      <c r="B3" s="1032" t="s">
        <v>3259</v>
      </c>
      <c r="C3" s="1033">
        <v>517286099.54000002</v>
      </c>
      <c r="D3" s="1033">
        <v>306594963.46000004</v>
      </c>
      <c r="E3" s="1033">
        <v>823881063</v>
      </c>
      <c r="F3" s="1033">
        <v>404088198.94000006</v>
      </c>
      <c r="G3" s="1033">
        <v>404086608.23000002</v>
      </c>
      <c r="H3" s="1011">
        <v>-113199491.31</v>
      </c>
      <c r="I3" s="1034">
        <v>0</v>
      </c>
    </row>
    <row r="4" spans="1:9">
      <c r="A4" s="1022">
        <v>90002</v>
      </c>
      <c r="B4" s="1035" t="s">
        <v>2601</v>
      </c>
      <c r="C4" s="1011">
        <v>247967420.86000001</v>
      </c>
      <c r="D4" s="1011">
        <v>177640568.21000001</v>
      </c>
      <c r="E4" s="1011">
        <v>425607989.07000005</v>
      </c>
      <c r="F4" s="1011">
        <v>240659877.74000001</v>
      </c>
      <c r="G4" s="1011">
        <v>240658287.03000003</v>
      </c>
      <c r="H4" s="1011">
        <v>-7309133.8299999833</v>
      </c>
      <c r="I4" s="1012">
        <v>0</v>
      </c>
    </row>
    <row r="5" spans="1:9">
      <c r="A5" s="1024">
        <v>10</v>
      </c>
      <c r="B5" s="1036" t="s">
        <v>3288</v>
      </c>
      <c r="C5" s="1014">
        <v>0</v>
      </c>
      <c r="D5" s="1014">
        <v>0</v>
      </c>
      <c r="E5" s="1014">
        <v>0</v>
      </c>
      <c r="F5" s="1014">
        <v>0</v>
      </c>
      <c r="G5" s="1014">
        <v>0</v>
      </c>
      <c r="H5" s="1014">
        <v>0</v>
      </c>
      <c r="I5" s="1015">
        <v>0</v>
      </c>
    </row>
    <row r="6" spans="1:9">
      <c r="A6" s="1024">
        <v>30</v>
      </c>
      <c r="B6" s="1036" t="s">
        <v>3290</v>
      </c>
      <c r="C6" s="1014">
        <v>0</v>
      </c>
      <c r="D6" s="1014">
        <v>0</v>
      </c>
      <c r="E6" s="1014">
        <v>0</v>
      </c>
      <c r="F6" s="1014">
        <v>0</v>
      </c>
      <c r="G6" s="1014">
        <v>0</v>
      </c>
      <c r="H6" s="1014">
        <v>0</v>
      </c>
      <c r="I6" s="1015">
        <v>0</v>
      </c>
    </row>
    <row r="7" spans="1:9">
      <c r="A7" s="1024">
        <v>40</v>
      </c>
      <c r="B7" s="1036" t="s">
        <v>3291</v>
      </c>
      <c r="C7" s="1014">
        <v>0</v>
      </c>
      <c r="D7" s="1014">
        <v>0</v>
      </c>
      <c r="E7" s="1014">
        <v>0</v>
      </c>
      <c r="F7" s="1014">
        <v>0</v>
      </c>
      <c r="G7" s="1014">
        <v>0</v>
      </c>
      <c r="H7" s="1014">
        <v>0</v>
      </c>
      <c r="I7" s="1015">
        <v>0</v>
      </c>
    </row>
    <row r="8" spans="1:9">
      <c r="A8" s="1024">
        <v>50</v>
      </c>
      <c r="B8" s="1036" t="s">
        <v>831</v>
      </c>
      <c r="C8" s="1014">
        <v>1200000</v>
      </c>
      <c r="D8" s="1014">
        <v>834052.53</v>
      </c>
      <c r="E8" s="1014">
        <v>2034052.53</v>
      </c>
      <c r="F8" s="1014">
        <v>2034052.53</v>
      </c>
      <c r="G8" s="1014">
        <v>2034052.53</v>
      </c>
      <c r="H8" s="1014">
        <v>834052.53</v>
      </c>
      <c r="I8" s="1015">
        <v>834052.53</v>
      </c>
    </row>
    <row r="9" spans="1:9">
      <c r="A9" s="1024">
        <v>51</v>
      </c>
      <c r="B9" s="1025" t="s">
        <v>832</v>
      </c>
      <c r="C9" s="1014">
        <v>1200000</v>
      </c>
      <c r="D9" s="1014">
        <v>834052.53</v>
      </c>
      <c r="E9" s="1014">
        <v>2034052.53</v>
      </c>
      <c r="F9" s="1014">
        <v>2034052.53</v>
      </c>
      <c r="G9" s="1014">
        <v>2034052.53</v>
      </c>
      <c r="H9" s="1014">
        <v>834052.53</v>
      </c>
      <c r="I9" s="1015">
        <v>834052.53</v>
      </c>
    </row>
    <row r="10" spans="1:9">
      <c r="A10" s="1024">
        <v>52</v>
      </c>
      <c r="B10" s="1025" t="s">
        <v>2604</v>
      </c>
      <c r="C10" s="1014">
        <v>0</v>
      </c>
      <c r="D10" s="1014">
        <v>0</v>
      </c>
      <c r="E10" s="1014">
        <v>0</v>
      </c>
      <c r="F10" s="1014">
        <v>0</v>
      </c>
      <c r="G10" s="1014">
        <v>0</v>
      </c>
      <c r="H10" s="1014">
        <v>0</v>
      </c>
      <c r="I10" s="1015">
        <v>0</v>
      </c>
    </row>
    <row r="11" spans="1:9">
      <c r="A11" s="1024">
        <v>60</v>
      </c>
      <c r="B11" s="1036" t="s">
        <v>833</v>
      </c>
      <c r="C11" s="1014">
        <v>350000</v>
      </c>
      <c r="D11" s="1014">
        <v>106877425.14</v>
      </c>
      <c r="E11" s="1014">
        <v>107227425.14</v>
      </c>
      <c r="F11" s="1014">
        <v>98283635.379999995</v>
      </c>
      <c r="G11" s="1014">
        <v>98282044.670000002</v>
      </c>
      <c r="H11" s="1014">
        <v>97932044.670000002</v>
      </c>
      <c r="I11" s="1015">
        <v>97932044.670000002</v>
      </c>
    </row>
    <row r="12" spans="1:9">
      <c r="A12" s="1024">
        <v>61</v>
      </c>
      <c r="B12" s="1025" t="s">
        <v>832</v>
      </c>
      <c r="C12" s="1014">
        <v>350000</v>
      </c>
      <c r="D12" s="1014">
        <v>106877425.14</v>
      </c>
      <c r="E12" s="1014">
        <v>107227425.14</v>
      </c>
      <c r="F12" s="1014">
        <v>98283635.379999995</v>
      </c>
      <c r="G12" s="1014">
        <v>98282044.670000002</v>
      </c>
      <c r="H12" s="1014">
        <v>97932044.670000002</v>
      </c>
      <c r="I12" s="1015">
        <v>97932044.670000002</v>
      </c>
    </row>
    <row r="13" spans="1:9">
      <c r="A13" s="1024">
        <v>62</v>
      </c>
      <c r="B13" s="1025" t="s">
        <v>2604</v>
      </c>
      <c r="C13" s="1014">
        <v>0</v>
      </c>
      <c r="D13" s="1014">
        <v>0</v>
      </c>
      <c r="E13" s="1014">
        <v>0</v>
      </c>
      <c r="F13" s="1014">
        <v>0</v>
      </c>
      <c r="G13" s="1014">
        <v>0</v>
      </c>
      <c r="H13" s="1014">
        <v>0</v>
      </c>
      <c r="I13" s="1015">
        <v>0</v>
      </c>
    </row>
    <row r="14" spans="1:9">
      <c r="A14" s="1024">
        <v>80</v>
      </c>
      <c r="B14" s="1036" t="s">
        <v>508</v>
      </c>
      <c r="C14" s="1014">
        <v>246417420.86000001</v>
      </c>
      <c r="D14" s="1014">
        <v>69929090.540000007</v>
      </c>
      <c r="E14" s="1014">
        <v>316346511.40000004</v>
      </c>
      <c r="F14" s="1014">
        <v>140342189.83000001</v>
      </c>
      <c r="G14" s="1014">
        <v>140342189.83000001</v>
      </c>
      <c r="H14" s="1014">
        <v>-106075231.03</v>
      </c>
      <c r="I14" s="1015">
        <v>0</v>
      </c>
    </row>
    <row r="15" spans="1:9">
      <c r="A15" s="1024">
        <v>90</v>
      </c>
      <c r="B15" s="1036" t="s">
        <v>835</v>
      </c>
      <c r="C15" s="1014">
        <v>0</v>
      </c>
      <c r="D15" s="1014">
        <v>0</v>
      </c>
      <c r="E15" s="1014">
        <v>0</v>
      </c>
      <c r="F15" s="1014">
        <v>0</v>
      </c>
      <c r="G15" s="1014">
        <v>0</v>
      </c>
      <c r="H15" s="1014">
        <v>0</v>
      </c>
      <c r="I15" s="1015">
        <v>0</v>
      </c>
    </row>
    <row r="16" spans="1:9">
      <c r="A16" s="1022">
        <v>90003</v>
      </c>
      <c r="B16" s="1035" t="s">
        <v>2602</v>
      </c>
      <c r="C16" s="1011">
        <v>269318678.68000001</v>
      </c>
      <c r="D16" s="1011">
        <v>128954395.25</v>
      </c>
      <c r="E16" s="1011">
        <v>398273073.93000001</v>
      </c>
      <c r="F16" s="1011">
        <v>163428321.20000002</v>
      </c>
      <c r="G16" s="1011">
        <v>163428321.20000002</v>
      </c>
      <c r="H16" s="1011">
        <v>-105890357.47999999</v>
      </c>
      <c r="I16" s="1012">
        <v>0</v>
      </c>
    </row>
    <row r="17" spans="1:9">
      <c r="A17" s="1024">
        <v>20</v>
      </c>
      <c r="B17" s="1036" t="s">
        <v>3289</v>
      </c>
      <c r="C17" s="1014">
        <v>0</v>
      </c>
      <c r="D17" s="1014">
        <v>0</v>
      </c>
      <c r="E17" s="1014">
        <v>0</v>
      </c>
      <c r="F17" s="1014">
        <v>0</v>
      </c>
      <c r="G17" s="1014">
        <v>0</v>
      </c>
      <c r="H17" s="1014">
        <v>0</v>
      </c>
      <c r="I17" s="1015">
        <v>0</v>
      </c>
    </row>
    <row r="18" spans="1:9">
      <c r="A18" s="1024">
        <v>70</v>
      </c>
      <c r="B18" s="1036" t="s">
        <v>834</v>
      </c>
      <c r="C18" s="1014">
        <v>725000</v>
      </c>
      <c r="D18" s="1014">
        <v>38500.74</v>
      </c>
      <c r="E18" s="1014">
        <v>763500.74</v>
      </c>
      <c r="F18" s="1014">
        <v>386086.93</v>
      </c>
      <c r="G18" s="1014">
        <v>386086.93</v>
      </c>
      <c r="H18" s="1014">
        <v>-338913.07</v>
      </c>
      <c r="I18" s="1015">
        <v>0</v>
      </c>
    </row>
    <row r="19" spans="1:9">
      <c r="A19" s="1024">
        <v>90</v>
      </c>
      <c r="B19" s="1036" t="s">
        <v>835</v>
      </c>
      <c r="C19" s="1014">
        <v>268593678.68000001</v>
      </c>
      <c r="D19" s="1014">
        <v>128915894.51000001</v>
      </c>
      <c r="E19" s="1014">
        <v>397509573.19</v>
      </c>
      <c r="F19" s="1014">
        <v>163042234.27000001</v>
      </c>
      <c r="G19" s="1014">
        <v>163042234.27000001</v>
      </c>
      <c r="H19" s="1014">
        <v>-105551444.41</v>
      </c>
      <c r="I19" s="1015">
        <v>0</v>
      </c>
    </row>
    <row r="20" spans="1:9">
      <c r="A20" s="1022">
        <v>90004</v>
      </c>
      <c r="B20" s="1017" t="s">
        <v>3295</v>
      </c>
      <c r="C20" s="1011">
        <v>0</v>
      </c>
      <c r="D20" s="1011">
        <v>0</v>
      </c>
      <c r="E20" s="1011">
        <v>0</v>
      </c>
      <c r="F20" s="1011">
        <v>0</v>
      </c>
      <c r="G20" s="1011">
        <v>0</v>
      </c>
      <c r="H20" s="1011">
        <v>0</v>
      </c>
      <c r="I20" s="1012">
        <v>0</v>
      </c>
    </row>
    <row r="21" spans="1:9">
      <c r="A21" s="1026" t="s">
        <v>3292</v>
      </c>
      <c r="B21" s="1027" t="s">
        <v>3293</v>
      </c>
      <c r="C21" s="1028">
        <v>0</v>
      </c>
      <c r="D21" s="1028">
        <v>0</v>
      </c>
      <c r="E21" s="1028">
        <v>0</v>
      </c>
      <c r="F21" s="1028">
        <v>0</v>
      </c>
      <c r="G21" s="1028">
        <v>0</v>
      </c>
      <c r="H21" s="1028">
        <v>0</v>
      </c>
      <c r="I21" s="1029">
        <v>0</v>
      </c>
    </row>
    <row r="28" spans="1:9" ht="12">
      <c r="B28" s="1037" t="s">
        <v>3296</v>
      </c>
      <c r="F28" s="1000" t="s">
        <v>3249</v>
      </c>
    </row>
    <row r="29" spans="1:9" ht="12">
      <c r="B29" s="1037" t="s">
        <v>134</v>
      </c>
      <c r="F29" s="1001" t="s">
        <v>1498</v>
      </c>
    </row>
    <row r="30" spans="1:9" ht="12">
      <c r="B30" s="1037" t="s">
        <v>1016</v>
      </c>
      <c r="F30" s="1001" t="s">
        <v>1499</v>
      </c>
    </row>
  </sheetData>
  <mergeCells count="1">
    <mergeCell ref="A1:I1"/>
  </mergeCells>
  <dataValidations disablePrompts="1" count="9">
    <dataValidation allowBlank="1" showInputMessage="1" showErrorMessage="1" prompt="Las modificaciones realizadas al Pronóstico de Ingresos " sqref="D2"/>
    <dataValidation allowBlank="1" showInputMessage="1" showErrorMessage="1" prompt="Momento contable que refleja la asignación presupuestaria en lo relativo a la  Ley de Ingresos que resulte de incorporar en su caso, las modificaciones al ingreso estimado, previstas en la ley de ingresos." sqref="E2"/>
    <dataValidation allowBlank="1" showInputMessage="1" showErrorMessage="1" prompt="Son los importes que se aprueban anualmente en la Ley de Ingresos, e incluyen los Impuestos, Cuotas y Aportaciones de Seguridad Social, Contribuciones de Mejoras, Derechos, Productos, Aprovechamientos..." sqref="C2"/>
    <dataValidation allowBlank="1" showInputMessage="1" showErrorMessage="1" prompt="En esta columna debe registrarse los &quot;abonos&quot; del recaudado. Es el momento contable que refleja el cobro en efectivo o cualquier otro medio de pago de los impuestos, cuotas y aportaciones de seguridad social, contribuciones de mejoras, derechos..._x000a_" sqref="G2"/>
    <dataValidation allowBlank="1" showInputMessage="1" showErrorMessage="1" prompt="En esta columna debe registrarse los &quot;abonos&quot; del devengado. Es el momento contable que se realiza cuando existe jurídicamente el derecho de cobro de los impuestos, cuotas y aportaciones de seguridad social, contribuciones de mejoras, derechos..." sqref="F2"/>
    <dataValidation allowBlank="1" showInputMessage="1" showErrorMessage="1" prompt="Se refiere al nombre que se asigna a cada uno de los desagregados que se señalan." sqref="B2"/>
    <dataValidation allowBlank="1" showInputMessage="1" showErrorMessage="1" prompt="Sólo aplica cuando el importe de la columna de diferencia sea mayor a cero" sqref="I2"/>
    <dataValidation allowBlank="1" showInputMessage="1" showErrorMessage="1" prompt="Recaudado menos estimado" sqref="H2"/>
    <dataValidation allowBlank="1" showInputMessage="1" showErrorMessage="1" prompt="Se refiere al código asignado por el CONAC de acuerdo a la estructura del Clasificador por Rubros de Ingreso. (DOF-2-ene-13). A dos dígitos." sqref="A2"/>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51"/>
  <sheetViews>
    <sheetView zoomScale="70" zoomScaleNormal="70" workbookViewId="0">
      <pane ySplit="10" topLeftCell="A29" activePane="bottomLeft" state="frozen"/>
      <selection sqref="A1:XFD1048576"/>
      <selection pane="bottomLeft" sqref="A1:XFD1048576"/>
    </sheetView>
  </sheetViews>
  <sheetFormatPr baseColWidth="10" defaultRowHeight="12.75"/>
  <cols>
    <col min="1" max="1" width="3.7109375" style="1169" customWidth="1"/>
    <col min="2" max="2" width="3.7109375" style="1171" customWidth="1"/>
    <col min="3" max="3" width="11.7109375" style="1172" customWidth="1"/>
    <col min="4" max="4" width="48.42578125" style="1172" customWidth="1"/>
    <col min="5" max="7" width="20.42578125" style="1173" customWidth="1"/>
    <col min="8" max="8" width="22.7109375" style="1173" customWidth="1"/>
    <col min="9" max="9" width="20.42578125" style="1173" customWidth="1"/>
    <col min="10" max="10" width="3.28515625" style="1171" customWidth="1"/>
    <col min="11" max="16384" width="11.42578125" style="1169"/>
  </cols>
  <sheetData>
    <row r="2" spans="2:10" s="1170" customFormat="1">
      <c r="B2" s="1199"/>
      <c r="C2" s="601"/>
      <c r="D2" s="1267"/>
      <c r="E2" s="1267"/>
      <c r="F2" s="1267"/>
      <c r="G2" s="1267"/>
      <c r="H2" s="1267"/>
      <c r="I2" s="601"/>
      <c r="J2" s="602"/>
    </row>
    <row r="3" spans="2:10">
      <c r="B3" s="1252" t="s">
        <v>4352</v>
      </c>
      <c r="C3" s="1253"/>
      <c r="D3" s="1253"/>
      <c r="E3" s="1253"/>
      <c r="F3" s="1253"/>
      <c r="G3" s="1253"/>
      <c r="H3" s="1253"/>
      <c r="I3" s="1253"/>
      <c r="J3" s="1254"/>
    </row>
    <row r="4" spans="2:10">
      <c r="B4" s="1261" t="s">
        <v>4393</v>
      </c>
      <c r="C4" s="1259"/>
      <c r="D4" s="1259"/>
      <c r="E4" s="1259"/>
      <c r="F4" s="1259"/>
      <c r="G4" s="1259"/>
      <c r="H4" s="1259"/>
      <c r="I4" s="1259"/>
      <c r="J4" s="680"/>
    </row>
    <row r="5" spans="2:10">
      <c r="B5" s="647"/>
      <c r="C5" s="643"/>
      <c r="D5" s="1313" t="s">
        <v>4353</v>
      </c>
      <c r="E5" s="1313"/>
      <c r="F5" s="1313"/>
      <c r="G5" s="1313"/>
      <c r="H5" s="1313"/>
      <c r="I5" s="643"/>
      <c r="J5" s="644"/>
    </row>
    <row r="6" spans="2:10" s="1170" customFormat="1" hidden="1">
      <c r="B6" s="1174"/>
      <c r="C6" s="1175"/>
      <c r="D6" s="1314"/>
      <c r="E6" s="1314"/>
      <c r="F6" s="1314"/>
      <c r="G6" s="1314"/>
      <c r="H6" s="1314"/>
      <c r="I6" s="1314"/>
      <c r="J6" s="1314"/>
    </row>
    <row r="7" spans="2:10">
      <c r="B7" s="1174"/>
      <c r="C7" s="1175"/>
      <c r="D7" s="1175" t="s">
        <v>2104</v>
      </c>
      <c r="E7" s="1316" t="s">
        <v>3791</v>
      </c>
      <c r="F7" s="1316"/>
      <c r="G7" s="1316"/>
      <c r="H7" s="1176"/>
      <c r="I7" s="1176"/>
      <c r="J7" s="1176"/>
    </row>
    <row r="8" spans="2:10" hidden="1">
      <c r="B8" s="1174"/>
      <c r="C8" s="1174"/>
      <c r="D8" s="1174" t="s">
        <v>874</v>
      </c>
      <c r="E8" s="1174"/>
      <c r="F8" s="1174"/>
      <c r="G8" s="1174"/>
      <c r="H8" s="1174"/>
      <c r="I8" s="1174"/>
      <c r="J8" s="1174"/>
    </row>
    <row r="9" spans="2:10" s="1170" customFormat="1" hidden="1">
      <c r="B9" s="1174"/>
      <c r="C9" s="1174"/>
      <c r="D9" s="1174"/>
      <c r="E9" s="1174"/>
      <c r="F9" s="1174"/>
      <c r="G9" s="1174"/>
      <c r="H9" s="1174"/>
      <c r="I9" s="1174"/>
      <c r="J9" s="1174"/>
    </row>
    <row r="10" spans="2:10" s="1170" customFormat="1" ht="68.25" customHeight="1">
      <c r="B10" s="672"/>
      <c r="C10" s="1302" t="s">
        <v>2514</v>
      </c>
      <c r="D10" s="1302"/>
      <c r="E10" s="673" t="s">
        <v>4367</v>
      </c>
      <c r="F10" s="673" t="s">
        <v>4354</v>
      </c>
      <c r="G10" s="673" t="s">
        <v>4355</v>
      </c>
      <c r="H10" s="673" t="s">
        <v>4356</v>
      </c>
      <c r="I10" s="673" t="s">
        <v>876</v>
      </c>
      <c r="J10" s="674"/>
    </row>
    <row r="11" spans="2:10" s="1170" customFormat="1">
      <c r="B11" s="1177"/>
      <c r="C11" s="1174"/>
      <c r="D11" s="1174"/>
      <c r="E11" s="1174"/>
      <c r="F11" s="1174"/>
      <c r="G11" s="1174"/>
      <c r="H11" s="1174"/>
      <c r="I11" s="1174"/>
      <c r="J11" s="1178"/>
    </row>
    <row r="12" spans="2:10" ht="23.25" customHeight="1">
      <c r="B12" s="1179"/>
      <c r="C12" s="1317" t="s">
        <v>4357</v>
      </c>
      <c r="D12" s="1317"/>
      <c r="E12" s="1200">
        <v>2272841805.4400001</v>
      </c>
      <c r="F12" s="1200">
        <v>0</v>
      </c>
      <c r="G12" s="1200">
        <v>0</v>
      </c>
      <c r="H12" s="1200">
        <v>0</v>
      </c>
      <c r="I12" s="1200">
        <v>2272841805.4400001</v>
      </c>
      <c r="J12" s="1180"/>
    </row>
    <row r="13" spans="2:10">
      <c r="B13" s="1179"/>
      <c r="C13" s="1318" t="s">
        <v>2150</v>
      </c>
      <c r="D13" s="1318"/>
      <c r="E13" s="1201">
        <v>2272841805.4400001</v>
      </c>
      <c r="F13" s="1201">
        <v>0</v>
      </c>
      <c r="G13" s="1201">
        <v>0</v>
      </c>
      <c r="H13" s="1201">
        <v>0</v>
      </c>
      <c r="I13" s="1201">
        <v>2272841805.4400001</v>
      </c>
      <c r="J13" s="1180"/>
    </row>
    <row r="14" spans="2:10">
      <c r="B14" s="1179"/>
      <c r="C14" s="1318" t="s">
        <v>2151</v>
      </c>
      <c r="D14" s="1318"/>
      <c r="E14" s="1201">
        <v>0</v>
      </c>
      <c r="F14" s="1201">
        <v>0</v>
      </c>
      <c r="G14" s="1201">
        <v>0</v>
      </c>
      <c r="H14" s="1201">
        <v>0</v>
      </c>
      <c r="I14" s="1201">
        <v>0</v>
      </c>
      <c r="J14" s="1180"/>
    </row>
    <row r="15" spans="2:10">
      <c r="B15" s="1179"/>
      <c r="C15" s="1318" t="s">
        <v>4358</v>
      </c>
      <c r="D15" s="1318"/>
      <c r="E15" s="1201">
        <v>0</v>
      </c>
      <c r="F15" s="1201">
        <v>0</v>
      </c>
      <c r="G15" s="1201">
        <v>0</v>
      </c>
      <c r="H15" s="1201">
        <v>0</v>
      </c>
      <c r="I15" s="1201">
        <v>0</v>
      </c>
      <c r="J15" s="1180"/>
    </row>
    <row r="16" spans="2:10">
      <c r="B16" s="1179"/>
      <c r="C16" s="1181"/>
      <c r="D16" s="914"/>
      <c r="E16" s="1201"/>
      <c r="F16" s="1201"/>
      <c r="G16" s="1201"/>
      <c r="H16" s="1201"/>
      <c r="I16" s="1201"/>
      <c r="J16" s="1180"/>
    </row>
    <row r="17" spans="2:14">
      <c r="B17" s="1179"/>
      <c r="C17" s="1317" t="s">
        <v>4359</v>
      </c>
      <c r="D17" s="1317"/>
      <c r="E17" s="1200">
        <v>0</v>
      </c>
      <c r="F17" s="1200">
        <v>-1527056170.47</v>
      </c>
      <c r="G17" s="1200">
        <v>0</v>
      </c>
      <c r="H17" s="1200">
        <v>0</v>
      </c>
      <c r="I17" s="1200">
        <v>-1527056170.47</v>
      </c>
      <c r="J17" s="1180"/>
    </row>
    <row r="18" spans="2:14">
      <c r="B18" s="1179"/>
      <c r="C18" s="1182" t="s">
        <v>880</v>
      </c>
      <c r="D18" s="914"/>
      <c r="E18" s="1201">
        <v>0</v>
      </c>
      <c r="F18" s="1201">
        <v>0</v>
      </c>
      <c r="G18" s="1202">
        <v>0</v>
      </c>
      <c r="H18" s="1201"/>
      <c r="I18" s="1201">
        <v>0</v>
      </c>
      <c r="J18" s="1180"/>
    </row>
    <row r="19" spans="2:14">
      <c r="B19" s="1179"/>
      <c r="C19" s="1182" t="s">
        <v>2155</v>
      </c>
      <c r="D19" s="914"/>
      <c r="E19" s="1201">
        <v>0</v>
      </c>
      <c r="F19" s="1201">
        <v>-55279828.43</v>
      </c>
      <c r="G19" s="1201"/>
      <c r="H19" s="1201"/>
      <c r="I19" s="1201">
        <v>-55279828.43</v>
      </c>
      <c r="J19" s="1180"/>
    </row>
    <row r="20" spans="2:14">
      <c r="B20" s="1179"/>
      <c r="C20" s="1182" t="s">
        <v>2156</v>
      </c>
      <c r="D20" s="914"/>
      <c r="E20" s="1201">
        <v>0</v>
      </c>
      <c r="F20" s="1201">
        <v>-1471776342.04</v>
      </c>
      <c r="G20" s="1201"/>
      <c r="H20" s="1201"/>
      <c r="I20" s="1201">
        <v>-1471776342.04</v>
      </c>
      <c r="J20" s="1180"/>
    </row>
    <row r="21" spans="2:14">
      <c r="B21" s="1179"/>
      <c r="C21" s="1182" t="s">
        <v>2157</v>
      </c>
      <c r="D21" s="914"/>
      <c r="E21" s="1201">
        <v>0</v>
      </c>
      <c r="F21" s="1201">
        <v>0</v>
      </c>
      <c r="G21" s="1201"/>
      <c r="H21" s="1201"/>
      <c r="I21" s="1201">
        <v>0</v>
      </c>
      <c r="J21" s="1180"/>
    </row>
    <row r="22" spans="2:14">
      <c r="B22" s="1179"/>
      <c r="C22" s="1182" t="s">
        <v>2158</v>
      </c>
      <c r="D22" s="914"/>
      <c r="E22" s="1201">
        <v>0</v>
      </c>
      <c r="F22" s="1201">
        <v>0</v>
      </c>
      <c r="G22" s="1201"/>
      <c r="H22" s="1201"/>
      <c r="I22" s="1201">
        <v>0</v>
      </c>
      <c r="J22" s="1180"/>
    </row>
    <row r="23" spans="2:14">
      <c r="B23" s="1179"/>
      <c r="C23" s="1181"/>
      <c r="D23" s="914"/>
      <c r="E23" s="1201"/>
      <c r="F23" s="1201"/>
      <c r="G23" s="1201"/>
      <c r="H23" s="1201"/>
      <c r="I23" s="1201"/>
      <c r="J23" s="1180"/>
    </row>
    <row r="24" spans="2:14" ht="33" customHeight="1">
      <c r="B24" s="1179"/>
      <c r="C24" s="1315" t="s">
        <v>4366</v>
      </c>
      <c r="D24" s="1315"/>
      <c r="E24" s="1200">
        <v>0</v>
      </c>
      <c r="F24" s="1200">
        <v>0</v>
      </c>
      <c r="G24" s="1200">
        <v>0</v>
      </c>
      <c r="H24" s="1200">
        <v>0</v>
      </c>
      <c r="I24" s="1200">
        <v>0</v>
      </c>
      <c r="J24" s="1180"/>
    </row>
    <row r="25" spans="2:14">
      <c r="B25" s="1179"/>
      <c r="C25" s="1318" t="s">
        <v>2160</v>
      </c>
      <c r="D25" s="1318"/>
      <c r="E25" s="1201">
        <v>0</v>
      </c>
      <c r="F25" s="1201">
        <v>0</v>
      </c>
      <c r="G25" s="1201"/>
      <c r="H25" s="1201">
        <v>0</v>
      </c>
      <c r="I25" s="1201">
        <v>0</v>
      </c>
      <c r="J25" s="1180"/>
    </row>
    <row r="26" spans="2:14" ht="15" customHeight="1">
      <c r="B26" s="1179"/>
      <c r="C26" s="1318" t="s">
        <v>2161</v>
      </c>
      <c r="D26" s="1318"/>
      <c r="E26" s="1201">
        <v>0</v>
      </c>
      <c r="F26" s="1201">
        <v>0</v>
      </c>
      <c r="G26" s="1201"/>
      <c r="H26" s="1201">
        <v>0</v>
      </c>
      <c r="I26" s="1201">
        <v>0</v>
      </c>
      <c r="J26" s="1180"/>
      <c r="K26" s="1183" t="s">
        <v>4360</v>
      </c>
      <c r="L26" s="1184"/>
      <c r="M26" s="1184"/>
      <c r="N26" s="1184"/>
    </row>
    <row r="27" spans="2:14" ht="15" customHeight="1">
      <c r="B27" s="1179"/>
      <c r="C27" s="1319"/>
      <c r="D27" s="1319"/>
      <c r="E27" s="1201"/>
      <c r="F27" s="1201"/>
      <c r="G27" s="1201"/>
      <c r="H27" s="1201"/>
      <c r="I27" s="1201"/>
      <c r="J27" s="1180"/>
      <c r="K27" s="1183" t="s">
        <v>4361</v>
      </c>
      <c r="L27" s="1184"/>
      <c r="M27" s="1184"/>
      <c r="N27" s="1184"/>
    </row>
    <row r="28" spans="2:14" ht="30" customHeight="1">
      <c r="B28" s="1179"/>
      <c r="C28" s="1185" t="s">
        <v>4362</v>
      </c>
      <c r="D28" s="896"/>
      <c r="E28" s="1203">
        <v>2272841805.4400001</v>
      </c>
      <c r="F28" s="1203">
        <v>-1527056170.47</v>
      </c>
      <c r="G28" s="1203">
        <v>0</v>
      </c>
      <c r="H28" s="1203">
        <v>0</v>
      </c>
      <c r="I28" s="1203">
        <v>745785634.97000003</v>
      </c>
      <c r="J28" s="1180"/>
    </row>
    <row r="29" spans="2:14" ht="15" customHeight="1">
      <c r="B29" s="1179"/>
      <c r="C29" s="1181"/>
      <c r="D29" s="914"/>
      <c r="E29" s="910"/>
      <c r="F29" s="910"/>
      <c r="G29" s="910"/>
      <c r="H29" s="910"/>
      <c r="I29" s="910"/>
      <c r="J29" s="1180"/>
    </row>
    <row r="30" spans="2:14" ht="32.25" customHeight="1">
      <c r="B30" s="1179"/>
      <c r="C30" s="1315" t="s">
        <v>4363</v>
      </c>
      <c r="D30" s="1315"/>
      <c r="E30" s="1204">
        <v>358134737.46999979</v>
      </c>
      <c r="F30" s="1204">
        <v>0</v>
      </c>
      <c r="G30" s="1204">
        <v>0</v>
      </c>
      <c r="H30" s="1204">
        <v>0</v>
      </c>
      <c r="I30" s="1204">
        <v>358134737.46999979</v>
      </c>
      <c r="J30" s="1180"/>
    </row>
    <row r="31" spans="2:14">
      <c r="B31" s="1186"/>
      <c r="C31" s="1318" t="s">
        <v>2150</v>
      </c>
      <c r="D31" s="1318"/>
      <c r="E31" s="1205">
        <v>358134737.46999979</v>
      </c>
      <c r="F31" s="1205">
        <v>0</v>
      </c>
      <c r="G31" s="1205">
        <v>0</v>
      </c>
      <c r="H31" s="1205">
        <v>0</v>
      </c>
      <c r="I31" s="910">
        <v>358134737.46999979</v>
      </c>
      <c r="J31" s="1180"/>
    </row>
    <row r="32" spans="2:14" ht="15" customHeight="1">
      <c r="B32" s="1186"/>
      <c r="C32" s="1318" t="s">
        <v>2151</v>
      </c>
      <c r="D32" s="1318"/>
      <c r="E32" s="1205">
        <v>0</v>
      </c>
      <c r="F32" s="1205">
        <v>0</v>
      </c>
      <c r="G32" s="1205">
        <v>0</v>
      </c>
      <c r="H32" s="1205">
        <v>0</v>
      </c>
      <c r="I32" s="910">
        <v>0</v>
      </c>
      <c r="J32" s="1180"/>
    </row>
    <row r="33" spans="2:11" ht="15" customHeight="1">
      <c r="B33" s="1186"/>
      <c r="C33" s="1318" t="s">
        <v>4358</v>
      </c>
      <c r="D33" s="1318"/>
      <c r="E33" s="1205">
        <v>0</v>
      </c>
      <c r="F33" s="1205">
        <v>0</v>
      </c>
      <c r="G33" s="1205">
        <v>0</v>
      </c>
      <c r="H33" s="1205">
        <v>0</v>
      </c>
      <c r="I33" s="910">
        <v>0</v>
      </c>
      <c r="J33" s="1180"/>
    </row>
    <row r="34" spans="2:11" ht="15" customHeight="1">
      <c r="B34" s="1186"/>
      <c r="C34" s="1181"/>
      <c r="D34" s="1147"/>
      <c r="E34" s="1205"/>
      <c r="F34" s="1205"/>
      <c r="G34" s="1205"/>
      <c r="H34" s="1205"/>
      <c r="I34" s="910"/>
      <c r="J34" s="1180"/>
    </row>
    <row r="35" spans="2:11" ht="28.5" customHeight="1">
      <c r="B35" s="1186"/>
      <c r="C35" s="1315" t="s">
        <v>4364</v>
      </c>
      <c r="D35" s="1315"/>
      <c r="E35" s="1206">
        <v>0</v>
      </c>
      <c r="F35" s="1206">
        <v>0</v>
      </c>
      <c r="G35" s="1206">
        <v>77958070.829999983</v>
      </c>
      <c r="H35" s="1206">
        <v>0</v>
      </c>
      <c r="I35" s="1204">
        <v>77958070.829999983</v>
      </c>
      <c r="J35" s="1180"/>
    </row>
    <row r="36" spans="2:11" ht="33" customHeight="1">
      <c r="B36" s="1186"/>
      <c r="C36" s="1318" t="s">
        <v>880</v>
      </c>
      <c r="D36" s="1318"/>
      <c r="E36" s="1205">
        <v>0</v>
      </c>
      <c r="F36" s="1205">
        <v>0</v>
      </c>
      <c r="G36" s="1207">
        <v>100045294.56999999</v>
      </c>
      <c r="H36" s="1205">
        <v>0</v>
      </c>
      <c r="I36" s="910">
        <v>100045294.56999999</v>
      </c>
      <c r="J36" s="1180"/>
    </row>
    <row r="37" spans="2:11" ht="31.5" customHeight="1">
      <c r="B37" s="1186"/>
      <c r="C37" s="1318" t="s">
        <v>2155</v>
      </c>
      <c r="D37" s="1318"/>
      <c r="E37" s="1205">
        <v>0</v>
      </c>
      <c r="F37" s="1205">
        <v>0</v>
      </c>
      <c r="G37" s="1207">
        <v>-22087223.74000001</v>
      </c>
      <c r="H37" s="1205">
        <v>0</v>
      </c>
      <c r="I37" s="910">
        <v>-22087223.74000001</v>
      </c>
      <c r="J37" s="1180"/>
    </row>
    <row r="38" spans="2:11" ht="15" customHeight="1">
      <c r="B38" s="1186"/>
      <c r="C38" s="1187" t="s">
        <v>2156</v>
      </c>
      <c r="D38" s="1147"/>
      <c r="E38" s="1205">
        <v>0</v>
      </c>
      <c r="F38" s="1205">
        <v>0</v>
      </c>
      <c r="G38" s="1207">
        <v>0</v>
      </c>
      <c r="H38" s="1205">
        <v>0</v>
      </c>
      <c r="I38" s="910">
        <v>0</v>
      </c>
      <c r="J38" s="1180"/>
    </row>
    <row r="39" spans="2:11" ht="15" customHeight="1">
      <c r="B39" s="1186"/>
      <c r="C39" s="1318" t="s">
        <v>2157</v>
      </c>
      <c r="D39" s="1318"/>
      <c r="E39" s="1205">
        <v>0</v>
      </c>
      <c r="F39" s="1205">
        <v>0</v>
      </c>
      <c r="G39" s="1207">
        <v>0</v>
      </c>
      <c r="H39" s="1205">
        <v>0</v>
      </c>
      <c r="I39" s="910">
        <v>0</v>
      </c>
      <c r="J39" s="1180"/>
    </row>
    <row r="40" spans="2:11" ht="15" customHeight="1">
      <c r="B40" s="1186"/>
      <c r="C40" s="1318" t="s">
        <v>2158</v>
      </c>
      <c r="D40" s="1318"/>
      <c r="E40" s="1205">
        <v>0</v>
      </c>
      <c r="F40" s="1205">
        <v>0</v>
      </c>
      <c r="G40" s="1207">
        <v>0</v>
      </c>
      <c r="H40" s="1205">
        <v>0</v>
      </c>
      <c r="I40" s="910">
        <v>0</v>
      </c>
      <c r="J40" s="1180"/>
    </row>
    <row r="41" spans="2:11" ht="15" customHeight="1">
      <c r="B41" s="1186"/>
      <c r="C41" s="1181"/>
      <c r="D41" s="1147"/>
      <c r="E41" s="1205"/>
      <c r="F41" s="1205"/>
      <c r="G41" s="1205"/>
      <c r="H41" s="1205"/>
      <c r="I41" s="910"/>
      <c r="J41" s="1180"/>
    </row>
    <row r="42" spans="2:11" ht="27.75" customHeight="1">
      <c r="B42" s="1186"/>
      <c r="C42" s="1315" t="s">
        <v>4368</v>
      </c>
      <c r="D42" s="1315"/>
      <c r="E42" s="1208">
        <v>0</v>
      </c>
      <c r="F42" s="1208">
        <v>0</v>
      </c>
      <c r="G42" s="1208">
        <v>0</v>
      </c>
      <c r="H42" s="1208">
        <v>0</v>
      </c>
      <c r="I42" s="1208">
        <v>0</v>
      </c>
      <c r="J42" s="1180"/>
    </row>
    <row r="43" spans="2:11">
      <c r="B43" s="1186"/>
      <c r="C43" s="1318" t="s">
        <v>2160</v>
      </c>
      <c r="D43" s="1318"/>
      <c r="E43" s="1205">
        <v>0</v>
      </c>
      <c r="F43" s="1205">
        <v>0</v>
      </c>
      <c r="G43" s="1205">
        <v>0</v>
      </c>
      <c r="H43" s="1205">
        <v>0</v>
      </c>
      <c r="I43" s="910">
        <v>0</v>
      </c>
      <c r="J43" s="1180"/>
    </row>
    <row r="44" spans="2:11">
      <c r="B44" s="1186"/>
      <c r="C44" s="1318" t="s">
        <v>2161</v>
      </c>
      <c r="D44" s="1318"/>
      <c r="E44" s="1205">
        <v>0</v>
      </c>
      <c r="F44" s="1205">
        <v>0</v>
      </c>
      <c r="G44" s="1205">
        <v>0</v>
      </c>
      <c r="H44" s="1205">
        <v>0</v>
      </c>
      <c r="I44" s="910">
        <v>0</v>
      </c>
      <c r="J44" s="1180"/>
    </row>
    <row r="45" spans="2:11">
      <c r="B45" s="1186"/>
      <c r="C45" s="1181"/>
      <c r="D45" s="1147"/>
      <c r="E45" s="1205"/>
      <c r="F45" s="1205"/>
      <c r="G45" s="1205"/>
      <c r="H45" s="1205"/>
      <c r="I45" s="910"/>
      <c r="J45" s="1180"/>
    </row>
    <row r="46" spans="2:11">
      <c r="B46" s="1186"/>
      <c r="C46" s="1320" t="s">
        <v>4365</v>
      </c>
      <c r="D46" s="1320"/>
      <c r="E46" s="1209">
        <v>2630976542.9099998</v>
      </c>
      <c r="F46" s="1209">
        <v>-1527056170.47</v>
      </c>
      <c r="G46" s="1209">
        <v>77958070.829999983</v>
      </c>
      <c r="H46" s="1209">
        <v>0</v>
      </c>
      <c r="I46" s="1209">
        <v>1181878443.2699997</v>
      </c>
      <c r="J46" s="1180"/>
      <c r="K46" s="1188"/>
    </row>
    <row r="47" spans="2:11">
      <c r="B47" s="1189"/>
      <c r="C47" s="1190"/>
      <c r="D47" s="1190"/>
      <c r="E47" s="1191"/>
      <c r="F47" s="1191"/>
      <c r="G47" s="1191"/>
      <c r="H47" s="1191"/>
      <c r="I47" s="1191"/>
      <c r="J47" s="1192"/>
    </row>
    <row r="48" spans="2:11">
      <c r="B48" s="1193"/>
      <c r="C48" s="1193"/>
      <c r="D48" s="1193"/>
      <c r="E48" s="1193"/>
      <c r="F48" s="1193"/>
      <c r="G48" s="1193"/>
      <c r="H48" s="1193"/>
      <c r="I48" s="1193"/>
      <c r="J48" s="1194"/>
    </row>
    <row r="49" spans="2:11">
      <c r="B49" s="1195"/>
      <c r="C49" s="1321" t="s">
        <v>2516</v>
      </c>
      <c r="D49" s="1321"/>
      <c r="E49" s="1321"/>
      <c r="F49" s="1321"/>
      <c r="G49" s="1321"/>
      <c r="H49" s="1321"/>
      <c r="I49" s="1321"/>
      <c r="J49" s="1321"/>
      <c r="K49" s="1170"/>
    </row>
    <row r="50" spans="2:11">
      <c r="B50" s="1170"/>
      <c r="K50" s="1170"/>
    </row>
    <row r="51" spans="2:11">
      <c r="B51" s="1170"/>
      <c r="C51" s="1196"/>
      <c r="D51" s="1195"/>
      <c r="E51" s="1197"/>
      <c r="F51" s="1197"/>
      <c r="G51" s="1170"/>
      <c r="H51" s="1198"/>
      <c r="I51" s="1195"/>
      <c r="J51" s="1197"/>
    </row>
  </sheetData>
  <mergeCells count="30">
    <mergeCell ref="C31:D31"/>
    <mergeCell ref="C40:D40"/>
    <mergeCell ref="C42:D42"/>
    <mergeCell ref="C43:D43"/>
    <mergeCell ref="C44:D44"/>
    <mergeCell ref="C46:D46"/>
    <mergeCell ref="C49:J49"/>
    <mergeCell ref="C32:D32"/>
    <mergeCell ref="C33:D33"/>
    <mergeCell ref="C35:D35"/>
    <mergeCell ref="C36:D36"/>
    <mergeCell ref="C37:D37"/>
    <mergeCell ref="C39:D39"/>
    <mergeCell ref="C30:D30"/>
    <mergeCell ref="E7:G7"/>
    <mergeCell ref="C10:D10"/>
    <mergeCell ref="C12:D12"/>
    <mergeCell ref="C13:D13"/>
    <mergeCell ref="C14:D14"/>
    <mergeCell ref="C15:D15"/>
    <mergeCell ref="C17:D17"/>
    <mergeCell ref="C24:D24"/>
    <mergeCell ref="C25:D25"/>
    <mergeCell ref="C26:D26"/>
    <mergeCell ref="C27:D27"/>
    <mergeCell ref="D2:H2"/>
    <mergeCell ref="B3:J3"/>
    <mergeCell ref="B4:I4"/>
    <mergeCell ref="D5:H5"/>
    <mergeCell ref="D6:J6"/>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T53"/>
  <sheetViews>
    <sheetView showGridLines="0" tabSelected="1" showWhiteSpace="0" topLeftCell="B1" zoomScale="80" zoomScaleNormal="80" workbookViewId="0">
      <selection activeCell="R40" sqref="R40"/>
    </sheetView>
  </sheetViews>
  <sheetFormatPr baseColWidth="10" defaultRowHeight="12.75"/>
  <cols>
    <col min="1" max="1" width="3.85546875" style="33" customWidth="1"/>
    <col min="2" max="2" width="1.28515625" style="70" customWidth="1"/>
    <col min="3" max="4" width="3.7109375" style="70" customWidth="1"/>
    <col min="5" max="5" width="23.85546875" style="70" customWidth="1"/>
    <col min="6" max="6" width="13.5703125" style="70" customWidth="1"/>
    <col min="7" max="7" width="15.28515625" style="70" customWidth="1"/>
    <col min="8" max="9" width="14.28515625" style="28" customWidth="1"/>
    <col min="10" max="10" width="7.7109375" style="70" customWidth="1"/>
    <col min="11" max="12" width="3.7109375" style="33" customWidth="1"/>
    <col min="13" max="13" width="18.7109375" style="33" customWidth="1"/>
    <col min="14" max="14" width="13.5703125" style="33" customWidth="1"/>
    <col min="15" max="15" width="18.7109375" style="33" customWidth="1"/>
    <col min="16" max="17" width="14.28515625" style="33" customWidth="1"/>
    <col min="18" max="18" width="8.5703125" style="33" customWidth="1"/>
    <col min="19" max="19" width="5.85546875" style="33" customWidth="1"/>
    <col min="20" max="20" width="22" style="33" bestFit="1" customWidth="1"/>
    <col min="21" max="16384" width="11.42578125" style="33"/>
  </cols>
  <sheetData>
    <row r="2" spans="2:18" ht="5.25" customHeight="1">
      <c r="B2" s="675"/>
      <c r="C2" s="676"/>
      <c r="D2" s="676"/>
      <c r="E2" s="676"/>
      <c r="F2" s="1303"/>
      <c r="G2" s="1303"/>
      <c r="H2" s="1303"/>
      <c r="I2" s="1303"/>
      <c r="J2" s="1303"/>
      <c r="K2" s="1303"/>
      <c r="L2" s="1303"/>
      <c r="M2" s="1303"/>
      <c r="N2" s="1303"/>
      <c r="O2" s="1303"/>
      <c r="P2" s="1303"/>
      <c r="Q2" s="676"/>
      <c r="R2" s="677"/>
    </row>
    <row r="3" spans="2:18" ht="12" customHeight="1">
      <c r="B3" s="678"/>
      <c r="C3" s="679"/>
      <c r="D3" s="679"/>
      <c r="E3" s="679"/>
      <c r="F3" s="1259" t="s">
        <v>906</v>
      </c>
      <c r="G3" s="1259"/>
      <c r="H3" s="1259"/>
      <c r="I3" s="1259"/>
      <c r="J3" s="1259"/>
      <c r="K3" s="1259"/>
      <c r="L3" s="1259"/>
      <c r="M3" s="1259"/>
      <c r="N3" s="1259"/>
      <c r="O3" s="1259"/>
      <c r="P3" s="1259"/>
      <c r="Q3" s="679"/>
      <c r="R3" s="680"/>
    </row>
    <row r="4" spans="2:18" ht="12" customHeight="1">
      <c r="B4" s="678"/>
      <c r="C4" s="679"/>
      <c r="D4" s="679"/>
      <c r="E4" s="679"/>
      <c r="F4" s="1259" t="s">
        <v>4394</v>
      </c>
      <c r="G4" s="1259"/>
      <c r="H4" s="1259"/>
      <c r="I4" s="1259"/>
      <c r="J4" s="1259"/>
      <c r="K4" s="1259"/>
      <c r="L4" s="1259"/>
      <c r="M4" s="1259"/>
      <c r="N4" s="1259"/>
      <c r="O4" s="1259"/>
      <c r="P4" s="1259"/>
      <c r="Q4" s="679"/>
      <c r="R4" s="680"/>
    </row>
    <row r="5" spans="2:18" ht="12" customHeight="1">
      <c r="B5" s="678"/>
      <c r="C5" s="679"/>
      <c r="D5" s="679"/>
      <c r="E5" s="679"/>
      <c r="F5" s="1259" t="s">
        <v>2101</v>
      </c>
      <c r="G5" s="1259"/>
      <c r="H5" s="1259"/>
      <c r="I5" s="1259"/>
      <c r="J5" s="1259"/>
      <c r="K5" s="1259"/>
      <c r="L5" s="1259"/>
      <c r="M5" s="1259"/>
      <c r="N5" s="1259"/>
      <c r="O5" s="1259"/>
      <c r="P5" s="1259"/>
      <c r="Q5" s="679"/>
      <c r="R5" s="680"/>
    </row>
    <row r="6" spans="2:18" ht="5.25" customHeight="1">
      <c r="B6" s="681"/>
      <c r="C6" s="682"/>
      <c r="D6" s="683"/>
      <c r="E6" s="684"/>
      <c r="F6" s="607"/>
      <c r="G6" s="607"/>
      <c r="H6" s="607"/>
      <c r="I6" s="607"/>
      <c r="J6" s="607"/>
      <c r="K6" s="607"/>
      <c r="L6" s="607"/>
      <c r="M6" s="607"/>
      <c r="N6" s="607"/>
      <c r="O6" s="607"/>
      <c r="P6" s="685"/>
      <c r="Q6" s="609"/>
      <c r="R6" s="610"/>
    </row>
    <row r="7" spans="2:18" ht="19.5" customHeight="1">
      <c r="B7" s="21"/>
      <c r="C7" s="1324" t="s">
        <v>2104</v>
      </c>
      <c r="D7" s="1324"/>
      <c r="E7" s="1324"/>
      <c r="F7" s="1326" t="s">
        <v>3770</v>
      </c>
      <c r="G7" s="1326"/>
      <c r="H7" s="1326"/>
      <c r="I7" s="1326"/>
      <c r="J7" s="1326"/>
      <c r="K7" s="1326"/>
      <c r="L7" s="1326"/>
      <c r="M7" s="1326"/>
      <c r="N7" s="1326"/>
      <c r="O7" s="1326"/>
      <c r="P7" s="1326"/>
      <c r="Q7" s="161"/>
      <c r="R7" s="38"/>
    </row>
    <row r="8" spans="2:18" s="38" customFormat="1" ht="5.0999999999999996" customHeight="1">
      <c r="B8" s="70"/>
      <c r="C8" s="49"/>
      <c r="D8" s="49"/>
      <c r="E8" s="162"/>
      <c r="F8" s="49"/>
      <c r="G8" s="49"/>
      <c r="H8" s="163"/>
      <c r="I8" s="163"/>
      <c r="J8" s="162"/>
    </row>
    <row r="9" spans="2:18" s="38" customFormat="1" ht="3" customHeight="1">
      <c r="B9" s="70"/>
      <c r="C9" s="70"/>
      <c r="D9" s="164"/>
      <c r="E9" s="162"/>
      <c r="F9" s="164"/>
      <c r="G9" s="164"/>
      <c r="H9" s="165"/>
      <c r="I9" s="165"/>
      <c r="J9" s="162"/>
    </row>
    <row r="10" spans="2:18" s="38" customFormat="1" ht="31.5" customHeight="1">
      <c r="B10" s="686"/>
      <c r="C10" s="1327" t="s">
        <v>2514</v>
      </c>
      <c r="D10" s="1327"/>
      <c r="E10" s="1327"/>
      <c r="F10" s="1327"/>
      <c r="G10" s="613"/>
      <c r="H10" s="612">
        <v>2018</v>
      </c>
      <c r="I10" s="612">
        <v>2017</v>
      </c>
      <c r="J10" s="687"/>
      <c r="K10" s="1327" t="s">
        <v>2514</v>
      </c>
      <c r="L10" s="1327"/>
      <c r="M10" s="1327"/>
      <c r="N10" s="1327"/>
      <c r="O10" s="613"/>
      <c r="P10" s="612">
        <v>2018</v>
      </c>
      <c r="Q10" s="612">
        <v>2017</v>
      </c>
      <c r="R10" s="688"/>
    </row>
    <row r="11" spans="2:18" s="38" customFormat="1" ht="3" customHeight="1">
      <c r="B11" s="91"/>
      <c r="C11" s="70"/>
      <c r="D11" s="70"/>
      <c r="E11" s="52"/>
      <c r="F11" s="52"/>
      <c r="G11" s="52"/>
      <c r="H11" s="166"/>
      <c r="I11" s="166"/>
      <c r="J11" s="70"/>
      <c r="R11" s="92"/>
    </row>
    <row r="12" spans="2:18" ht="17.25" customHeight="1">
      <c r="B12" s="74"/>
      <c r="C12" s="1323" t="s">
        <v>907</v>
      </c>
      <c r="D12" s="1323"/>
      <c r="E12" s="1323"/>
      <c r="F12" s="1323"/>
      <c r="G12" s="1323"/>
      <c r="H12" s="166"/>
      <c r="I12" s="166"/>
      <c r="J12" s="28"/>
      <c r="K12" s="1323" t="s">
        <v>908</v>
      </c>
      <c r="L12" s="1323"/>
      <c r="M12" s="1323"/>
      <c r="N12" s="1323"/>
      <c r="O12" s="1323"/>
      <c r="P12" s="169"/>
      <c r="Q12" s="173"/>
      <c r="R12" s="92"/>
    </row>
    <row r="13" spans="2:18" ht="3" customHeight="1">
      <c r="B13" s="74"/>
      <c r="C13" s="28"/>
      <c r="D13" s="167"/>
      <c r="E13" s="28"/>
      <c r="F13" s="167"/>
      <c r="G13" s="167"/>
      <c r="H13" s="166"/>
      <c r="I13" s="166"/>
      <c r="J13" s="28"/>
      <c r="K13" s="28"/>
      <c r="L13" s="167"/>
      <c r="M13" s="167"/>
      <c r="N13" s="167"/>
      <c r="O13" s="167"/>
      <c r="P13" s="169"/>
      <c r="Q13" s="169"/>
      <c r="R13" s="92"/>
    </row>
    <row r="14" spans="2:18" ht="17.25" customHeight="1">
      <c r="B14" s="74"/>
      <c r="C14" s="28"/>
      <c r="D14" s="1323" t="s">
        <v>2167</v>
      </c>
      <c r="E14" s="1323"/>
      <c r="F14" s="1323"/>
      <c r="G14" s="1323"/>
      <c r="H14" s="170">
        <v>150121031.99000001</v>
      </c>
      <c r="I14" s="170">
        <v>185442703.09</v>
      </c>
      <c r="J14" s="28"/>
      <c r="K14" s="28"/>
      <c r="L14" s="1323" t="s">
        <v>2167</v>
      </c>
      <c r="M14" s="1323"/>
      <c r="N14" s="1323"/>
      <c r="O14" s="1323"/>
      <c r="P14" s="170">
        <v>0</v>
      </c>
      <c r="Q14" s="170">
        <v>4630683</v>
      </c>
      <c r="R14" s="92"/>
    </row>
    <row r="15" spans="2:18" ht="15" customHeight="1">
      <c r="B15" s="74"/>
      <c r="C15" s="28"/>
      <c r="D15" s="171"/>
      <c r="E15" s="1325" t="s">
        <v>503</v>
      </c>
      <c r="F15" s="1325"/>
      <c r="G15" s="1325"/>
      <c r="H15" s="173">
        <v>1044519.24</v>
      </c>
      <c r="I15" s="173">
        <v>1202076.93</v>
      </c>
      <c r="J15" s="28"/>
      <c r="K15" s="28"/>
      <c r="L15" s="38"/>
      <c r="M15" s="1322" t="s">
        <v>2133</v>
      </c>
      <c r="N15" s="1322"/>
      <c r="O15" s="1322"/>
      <c r="P15" s="173">
        <v>0</v>
      </c>
      <c r="Q15" s="33">
        <v>0</v>
      </c>
      <c r="R15" s="92"/>
    </row>
    <row r="16" spans="2:18" ht="15" customHeight="1">
      <c r="B16" s="74"/>
      <c r="C16" s="28"/>
      <c r="D16" s="171"/>
      <c r="E16" s="1325" t="s">
        <v>504</v>
      </c>
      <c r="F16" s="1325"/>
      <c r="G16" s="1325"/>
      <c r="H16" s="173">
        <v>372441.15</v>
      </c>
      <c r="I16" s="173">
        <v>1183678.92</v>
      </c>
      <c r="J16" s="28"/>
      <c r="K16" s="28"/>
      <c r="L16" s="38"/>
      <c r="M16" s="1322" t="s">
        <v>2135</v>
      </c>
      <c r="N16" s="1322"/>
      <c r="O16" s="1322"/>
      <c r="P16" s="173">
        <v>0</v>
      </c>
      <c r="Q16" s="173">
        <v>0</v>
      </c>
      <c r="R16" s="92"/>
    </row>
    <row r="17" spans="2:20" ht="15" customHeight="1">
      <c r="B17" s="74"/>
      <c r="C17" s="28"/>
      <c r="D17" s="171"/>
      <c r="E17" s="1325" t="s">
        <v>508</v>
      </c>
      <c r="F17" s="1325"/>
      <c r="G17" s="1325"/>
      <c r="H17" s="173">
        <v>31766895.300000001</v>
      </c>
      <c r="I17" s="173">
        <v>41793934.060000002</v>
      </c>
      <c r="J17" s="28"/>
      <c r="K17" s="28"/>
      <c r="L17" s="166"/>
      <c r="M17" s="1322" t="s">
        <v>810</v>
      </c>
      <c r="N17" s="1322"/>
      <c r="O17" s="1322"/>
      <c r="P17" s="173">
        <v>0</v>
      </c>
      <c r="Q17" s="173">
        <v>4630683</v>
      </c>
      <c r="R17" s="92"/>
    </row>
    <row r="18" spans="2:20" ht="15" customHeight="1">
      <c r="B18" s="74"/>
      <c r="C18" s="28"/>
      <c r="D18" s="171"/>
      <c r="E18" s="1325" t="s">
        <v>808</v>
      </c>
      <c r="F18" s="1325"/>
      <c r="G18" s="1325"/>
      <c r="H18" s="173">
        <v>112511297.84</v>
      </c>
      <c r="I18" s="173">
        <v>135152533.09</v>
      </c>
      <c r="J18" s="28"/>
      <c r="K18" s="28"/>
      <c r="L18" s="166"/>
      <c r="R18" s="92"/>
    </row>
    <row r="19" spans="2:20" ht="15" customHeight="1">
      <c r="B19" s="74"/>
      <c r="C19" s="28"/>
      <c r="D19" s="171"/>
      <c r="E19" s="1325" t="s">
        <v>809</v>
      </c>
      <c r="F19" s="1325"/>
      <c r="G19" s="36"/>
      <c r="H19" s="173">
        <v>4425878.46</v>
      </c>
      <c r="I19" s="173">
        <v>6110480.0900000008</v>
      </c>
      <c r="J19" s="28"/>
      <c r="K19" s="28"/>
      <c r="L19" s="168" t="s">
        <v>2168</v>
      </c>
      <c r="M19" s="168"/>
      <c r="N19" s="168"/>
      <c r="O19" s="168"/>
      <c r="P19" s="170">
        <v>196688997.94000009</v>
      </c>
      <c r="Q19" s="170">
        <v>126293788</v>
      </c>
      <c r="R19" s="92"/>
    </row>
    <row r="20" spans="2:20" ht="15" customHeight="1">
      <c r="B20" s="74"/>
      <c r="C20" s="28"/>
      <c r="D20" s="167"/>
      <c r="E20" s="28"/>
      <c r="F20" s="167"/>
      <c r="G20" s="167"/>
      <c r="H20" s="166"/>
      <c r="I20" s="166"/>
      <c r="J20" s="28"/>
      <c r="K20" s="28"/>
      <c r="L20" s="166"/>
      <c r="M20" s="171" t="s">
        <v>2133</v>
      </c>
      <c r="N20" s="171"/>
      <c r="O20" s="171"/>
      <c r="P20" s="173">
        <v>194205510.54000008</v>
      </c>
      <c r="Q20" s="1122">
        <v>121654414</v>
      </c>
      <c r="R20" s="92" t="s">
        <v>493</v>
      </c>
    </row>
    <row r="21" spans="2:20" ht="15" customHeight="1">
      <c r="B21" s="74"/>
      <c r="C21" s="28"/>
      <c r="D21" s="1323" t="s">
        <v>2168</v>
      </c>
      <c r="E21" s="1323"/>
      <c r="F21" s="1323"/>
      <c r="G21" s="1323"/>
      <c r="H21" s="170">
        <v>105355563.06999999</v>
      </c>
      <c r="I21" s="170">
        <v>216713737.47999999</v>
      </c>
      <c r="J21" s="28"/>
      <c r="K21" s="28"/>
      <c r="L21" s="166"/>
      <c r="M21" s="1322" t="s">
        <v>2135</v>
      </c>
      <c r="N21" s="1322"/>
      <c r="O21" s="1322"/>
      <c r="P21" s="173">
        <v>2483487.400000006</v>
      </c>
      <c r="Q21" s="1122">
        <v>229200</v>
      </c>
      <c r="R21" s="92" t="s">
        <v>493</v>
      </c>
    </row>
    <row r="22" spans="2:20">
      <c r="B22" s="74"/>
      <c r="C22" s="28"/>
      <c r="D22" s="168"/>
      <c r="E22" s="1325" t="s">
        <v>795</v>
      </c>
      <c r="F22" s="1325"/>
      <c r="G22" s="1325"/>
      <c r="H22" s="173">
        <v>36482872.909999996</v>
      </c>
      <c r="I22" s="173">
        <v>77601412.180000007</v>
      </c>
      <c r="J22" s="28"/>
      <c r="K22" s="28"/>
      <c r="L22" s="38"/>
      <c r="M22" s="1322" t="s">
        <v>816</v>
      </c>
      <c r="N22" s="1322"/>
      <c r="O22" s="1322"/>
      <c r="P22" s="173">
        <v>0</v>
      </c>
      <c r="Q22" s="1122">
        <v>4410174</v>
      </c>
      <c r="R22" s="92"/>
    </row>
    <row r="23" spans="2:20" ht="15" customHeight="1">
      <c r="B23" s="74"/>
      <c r="C23" s="28"/>
      <c r="D23" s="168"/>
      <c r="E23" s="1325" t="s">
        <v>501</v>
      </c>
      <c r="F23" s="1325"/>
      <c r="G23" s="1325"/>
      <c r="H23" s="173">
        <v>2127996.58</v>
      </c>
      <c r="I23" s="173">
        <v>4829469</v>
      </c>
      <c r="J23" s="28"/>
      <c r="K23" s="28"/>
      <c r="L23" s="1323" t="s">
        <v>909</v>
      </c>
      <c r="M23" s="1323"/>
      <c r="N23" s="1323"/>
      <c r="O23" s="1323"/>
      <c r="P23" s="170">
        <v>-196688997.94000009</v>
      </c>
      <c r="Q23" s="1123">
        <v>-121663105</v>
      </c>
      <c r="R23" s="92"/>
    </row>
    <row r="24" spans="2:20" ht="15" customHeight="1">
      <c r="B24" s="74"/>
      <c r="C24" s="28"/>
      <c r="D24" s="168"/>
      <c r="E24" s="1325" t="s">
        <v>502</v>
      </c>
      <c r="F24" s="1325"/>
      <c r="G24" s="1325"/>
      <c r="H24" s="173">
        <v>9010610.8399999999</v>
      </c>
      <c r="I24" s="173">
        <v>32894714.670000002</v>
      </c>
      <c r="J24" s="28"/>
      <c r="K24" s="28"/>
      <c r="R24" s="92"/>
    </row>
    <row r="25" spans="2:20" ht="15" customHeight="1">
      <c r="B25" s="74"/>
      <c r="C25" s="28"/>
      <c r="D25" s="167"/>
      <c r="E25" s="172" t="s">
        <v>797</v>
      </c>
      <c r="F25" s="172"/>
      <c r="G25" s="172"/>
      <c r="H25" s="173">
        <v>57572836.420000002</v>
      </c>
      <c r="I25" s="173">
        <v>100952635.66</v>
      </c>
      <c r="J25" s="28"/>
      <c r="K25" s="1323" t="s">
        <v>910</v>
      </c>
      <c r="L25" s="1323"/>
      <c r="M25" s="1323"/>
      <c r="N25" s="1323"/>
      <c r="O25" s="1323"/>
      <c r="P25" s="562"/>
      <c r="Q25" s="38"/>
      <c r="R25" s="92"/>
    </row>
    <row r="26" spans="2:20" ht="15" customHeight="1">
      <c r="B26" s="74"/>
      <c r="C26" s="28"/>
      <c r="D26" s="168"/>
      <c r="E26" s="1325" t="s">
        <v>507</v>
      </c>
      <c r="F26" s="1325"/>
      <c r="G26" s="1325"/>
      <c r="H26" s="173">
        <v>161246.32</v>
      </c>
      <c r="I26" s="173">
        <v>435505.97</v>
      </c>
      <c r="J26" s="28"/>
      <c r="K26" s="28"/>
      <c r="L26" s="167"/>
      <c r="M26" s="28"/>
      <c r="N26" s="36"/>
      <c r="O26" s="36"/>
      <c r="P26" s="169"/>
      <c r="Q26" s="169"/>
      <c r="R26" s="92"/>
    </row>
    <row r="27" spans="2:20" ht="15" customHeight="1">
      <c r="B27" s="74"/>
      <c r="C27" s="127"/>
      <c r="D27" s="1323" t="s">
        <v>799</v>
      </c>
      <c r="E27" s="1323"/>
      <c r="F27" s="1323"/>
      <c r="G27" s="1323"/>
      <c r="H27" s="174">
        <v>44765468.920000017</v>
      </c>
      <c r="I27" s="174">
        <v>-31271034.389999986</v>
      </c>
      <c r="J27" s="28"/>
      <c r="K27" s="28"/>
      <c r="L27" s="168" t="s">
        <v>2167</v>
      </c>
      <c r="M27" s="168"/>
      <c r="N27" s="168"/>
      <c r="O27" s="168"/>
      <c r="P27" s="170">
        <v>458180032.03999978</v>
      </c>
      <c r="Q27" s="170">
        <v>392961814</v>
      </c>
      <c r="R27" s="92"/>
      <c r="T27" s="174"/>
    </row>
    <row r="28" spans="2:20" ht="15" customHeight="1">
      <c r="B28" s="74"/>
      <c r="C28" s="127"/>
      <c r="D28" s="168"/>
      <c r="E28" s="168"/>
      <c r="F28" s="168"/>
      <c r="G28" s="168"/>
      <c r="H28" s="174"/>
      <c r="I28" s="174"/>
      <c r="J28" s="127"/>
      <c r="K28" s="28"/>
      <c r="L28" s="168"/>
      <c r="M28" s="1322" t="s">
        <v>1178</v>
      </c>
      <c r="N28" s="1322"/>
      <c r="O28" s="1322"/>
      <c r="P28" s="173">
        <v>458180032.03999978</v>
      </c>
      <c r="Q28" s="173">
        <v>392961814</v>
      </c>
      <c r="R28" s="92"/>
    </row>
    <row r="29" spans="2:20" ht="4.5" customHeight="1">
      <c r="B29" s="74"/>
      <c r="C29" s="127"/>
      <c r="D29" s="168"/>
      <c r="E29" s="168"/>
      <c r="F29" s="168"/>
      <c r="G29" s="168"/>
      <c r="H29" s="174"/>
      <c r="I29" s="174"/>
      <c r="J29" s="127"/>
      <c r="K29" s="28"/>
      <c r="L29" s="166"/>
      <c r="R29" s="92"/>
    </row>
    <row r="30" spans="2:20" ht="15" customHeight="1">
      <c r="B30" s="74"/>
      <c r="C30" s="127"/>
      <c r="D30" s="168"/>
      <c r="E30" s="168"/>
      <c r="F30" s="168"/>
      <c r="G30" s="168"/>
      <c r="H30" s="174"/>
      <c r="I30" s="174"/>
      <c r="J30" s="127"/>
      <c r="K30" s="28"/>
      <c r="L30" s="168" t="s">
        <v>2168</v>
      </c>
      <c r="M30" s="168"/>
      <c r="N30" s="168"/>
      <c r="O30" s="168"/>
      <c r="P30" s="170">
        <v>373462339.41999996</v>
      </c>
      <c r="Q30" s="170">
        <v>156257233</v>
      </c>
      <c r="R30" s="92"/>
      <c r="T30" s="278"/>
    </row>
    <row r="31" spans="2:20" ht="15" customHeight="1">
      <c r="B31" s="74"/>
      <c r="C31" s="549"/>
      <c r="D31" s="555"/>
      <c r="E31" s="555"/>
      <c r="F31" s="555"/>
      <c r="G31" s="555"/>
      <c r="H31" s="174"/>
      <c r="I31" s="174"/>
      <c r="J31" s="127"/>
      <c r="K31" s="28"/>
      <c r="L31" s="168"/>
      <c r="M31" s="1322" t="s">
        <v>1179</v>
      </c>
      <c r="N31" s="1322"/>
      <c r="O31" s="1322"/>
      <c r="P31" s="1138">
        <v>373462339.41999996</v>
      </c>
      <c r="Q31" s="173">
        <v>156257233</v>
      </c>
      <c r="R31" s="92"/>
      <c r="T31" s="911"/>
    </row>
    <row r="32" spans="2:20" ht="15" customHeight="1">
      <c r="B32" s="74"/>
      <c r="C32" s="549"/>
      <c r="D32" s="555"/>
      <c r="E32" s="555"/>
      <c r="F32" s="555"/>
      <c r="G32" s="555"/>
      <c r="I32" s="174"/>
      <c r="J32" s="127"/>
      <c r="K32" s="28"/>
      <c r="L32" s="1323" t="s">
        <v>798</v>
      </c>
      <c r="M32" s="1323"/>
      <c r="N32" s="1323"/>
      <c r="O32" s="1323"/>
      <c r="P32" s="170">
        <v>84717692.619999826</v>
      </c>
      <c r="Q32" s="170">
        <v>236704581</v>
      </c>
      <c r="R32" s="92"/>
      <c r="T32" s="434"/>
    </row>
    <row r="33" spans="2:20" ht="8.25" customHeight="1">
      <c r="B33" s="74"/>
      <c r="C33" s="127"/>
      <c r="D33" s="168"/>
      <c r="E33" s="168"/>
      <c r="F33" s="168"/>
      <c r="G33" s="168"/>
      <c r="H33" s="174"/>
      <c r="I33" s="174"/>
      <c r="J33" s="127"/>
      <c r="K33" s="28"/>
      <c r="R33" s="92"/>
    </row>
    <row r="34" spans="2:20">
      <c r="B34" s="74"/>
      <c r="C34" s="127"/>
      <c r="D34" s="168"/>
      <c r="E34" s="168"/>
      <c r="J34" s="127"/>
      <c r="K34" s="1328" t="s">
        <v>800</v>
      </c>
      <c r="L34" s="1328"/>
      <c r="M34" s="1328"/>
      <c r="N34" s="1328"/>
      <c r="O34" s="1328"/>
      <c r="P34" s="174">
        <v>-67205835.620000243</v>
      </c>
      <c r="Q34" s="174">
        <v>83770441.610000014</v>
      </c>
      <c r="R34" s="92"/>
      <c r="T34" s="83"/>
    </row>
    <row r="35" spans="2:20" ht="15" customHeight="1">
      <c r="B35" s="74"/>
      <c r="C35" s="549"/>
      <c r="D35" s="555"/>
      <c r="E35" s="555"/>
      <c r="J35" s="549"/>
      <c r="K35" s="1328" t="s">
        <v>804</v>
      </c>
      <c r="L35" s="1328"/>
      <c r="M35" s="1328"/>
      <c r="N35" s="1328"/>
      <c r="O35" s="1328"/>
      <c r="P35" s="175">
        <v>351438003.61000001</v>
      </c>
      <c r="Q35" s="175">
        <v>267667562</v>
      </c>
      <c r="R35" s="92" t="s">
        <v>492</v>
      </c>
    </row>
    <row r="36" spans="2:20" ht="15" customHeight="1">
      <c r="B36" s="74"/>
      <c r="C36" s="127"/>
      <c r="D36" s="168"/>
      <c r="E36" s="168"/>
      <c r="F36" s="168"/>
      <c r="G36" s="168"/>
      <c r="H36" s="174"/>
      <c r="I36" s="174"/>
      <c r="J36" s="127"/>
      <c r="K36" s="1328" t="s">
        <v>805</v>
      </c>
      <c r="L36" s="1328"/>
      <c r="M36" s="1328"/>
      <c r="N36" s="1328"/>
      <c r="O36" s="1328"/>
      <c r="P36" s="174">
        <v>284232167.98999977</v>
      </c>
      <c r="Q36" s="174">
        <v>351438003.61000001</v>
      </c>
      <c r="R36" s="176" t="s">
        <v>492</v>
      </c>
      <c r="T36" s="822"/>
    </row>
    <row r="37" spans="2:20" ht="4.5" customHeight="1">
      <c r="B37" s="155"/>
      <c r="C37" s="66"/>
      <c r="D37" s="178"/>
      <c r="E37" s="178"/>
      <c r="F37" s="178"/>
      <c r="G37" s="178"/>
      <c r="H37" s="179"/>
      <c r="I37" s="179"/>
      <c r="J37" s="66"/>
      <c r="K37" s="67"/>
      <c r="L37" s="67"/>
      <c r="M37" s="67"/>
      <c r="N37" s="67"/>
      <c r="O37" s="67"/>
      <c r="P37" s="68"/>
      <c r="Q37" s="67"/>
      <c r="R37" s="99"/>
    </row>
    <row r="38" spans="2:20" ht="4.5" hidden="1" customHeight="1">
      <c r="B38" s="28"/>
      <c r="J38" s="28"/>
      <c r="K38" s="28"/>
      <c r="L38" s="166"/>
      <c r="M38" s="166"/>
      <c r="N38" s="166"/>
      <c r="O38" s="166"/>
      <c r="P38" s="169"/>
      <c r="Q38" s="169"/>
      <c r="R38" s="38"/>
    </row>
    <row r="39" spans="2:20" ht="15" customHeight="1">
      <c r="B39" s="38"/>
      <c r="C39" s="28" t="s">
        <v>2516</v>
      </c>
      <c r="D39" s="28"/>
      <c r="E39" s="28"/>
      <c r="F39" s="28"/>
      <c r="G39" s="28"/>
      <c r="J39" s="28"/>
      <c r="K39" s="28"/>
      <c r="L39" s="38"/>
      <c r="M39" s="38"/>
      <c r="N39" s="38"/>
      <c r="O39" s="365"/>
      <c r="P39" s="180" t="s">
        <v>874</v>
      </c>
      <c r="Q39" s="1072">
        <v>0</v>
      </c>
      <c r="R39" s="38"/>
      <c r="T39" s="278"/>
    </row>
    <row r="40" spans="2:20" ht="96.75" customHeight="1">
      <c r="B40" s="38"/>
      <c r="C40" s="28"/>
      <c r="D40" s="38"/>
      <c r="E40" s="1329"/>
      <c r="F40" s="1329"/>
      <c r="G40" s="1329"/>
      <c r="H40" s="1329"/>
      <c r="I40" s="38"/>
      <c r="J40" s="39"/>
      <c r="K40" s="39"/>
      <c r="L40" s="38"/>
      <c r="N40" s="1294"/>
      <c r="O40" s="1294"/>
      <c r="P40" s="1294"/>
      <c r="Q40" s="1294"/>
      <c r="R40" s="38"/>
    </row>
    <row r="41" spans="2:20" ht="18.75" customHeight="1">
      <c r="B41" s="38"/>
      <c r="C41" s="43"/>
      <c r="D41" s="38"/>
      <c r="E41" s="1293" t="s">
        <v>134</v>
      </c>
      <c r="F41" s="1293"/>
      <c r="G41" s="1293"/>
      <c r="H41" s="1293"/>
      <c r="I41" s="38"/>
      <c r="J41" s="26"/>
      <c r="K41" s="38"/>
      <c r="L41" s="70"/>
      <c r="N41" s="1293" t="s">
        <v>1498</v>
      </c>
      <c r="O41" s="1293"/>
      <c r="P41" s="1293"/>
      <c r="Q41" s="1293"/>
      <c r="R41" s="38"/>
    </row>
    <row r="42" spans="2:20" ht="75" customHeight="1">
      <c r="B42" s="38"/>
      <c r="C42" s="44"/>
      <c r="D42" s="38"/>
      <c r="E42" s="1292" t="s">
        <v>1016</v>
      </c>
      <c r="F42" s="1292"/>
      <c r="G42" s="1292"/>
      <c r="H42" s="1292"/>
      <c r="I42" s="38"/>
      <c r="J42" s="26"/>
      <c r="K42" s="38"/>
      <c r="N42" s="1292" t="s">
        <v>1499</v>
      </c>
      <c r="O42" s="1292"/>
      <c r="P42" s="1292"/>
      <c r="Q42" s="1292"/>
      <c r="R42" s="38"/>
    </row>
    <row r="44" spans="2:20" s="177" customFormat="1" ht="12" customHeight="1">
      <c r="B44" s="70"/>
      <c r="C44" s="70"/>
      <c r="D44" s="70"/>
      <c r="E44" s="70"/>
      <c r="F44" s="70"/>
      <c r="G44" s="70"/>
      <c r="H44" s="28"/>
      <c r="I44" s="28"/>
      <c r="J44" s="70"/>
      <c r="K44" s="33"/>
      <c r="L44" s="33"/>
      <c r="M44" s="33"/>
      <c r="N44" s="33"/>
      <c r="O44" s="33"/>
      <c r="P44" s="33"/>
      <c r="Q44" s="33"/>
      <c r="R44" s="33"/>
    </row>
    <row r="45" spans="2:20" s="177" customFormat="1">
      <c r="B45" s="70"/>
      <c r="C45" s="70"/>
      <c r="D45" s="70"/>
      <c r="E45" s="70"/>
      <c r="F45" s="70"/>
      <c r="G45" s="70"/>
      <c r="H45" s="28"/>
      <c r="I45" s="28"/>
      <c r="J45" s="70"/>
      <c r="K45" s="33"/>
      <c r="L45" s="33"/>
      <c r="M45" s="33"/>
      <c r="N45" s="33"/>
      <c r="O45" s="33"/>
      <c r="P45" s="33"/>
      <c r="Q45" s="33"/>
      <c r="R45" s="33"/>
    </row>
    <row r="46" spans="2:20" ht="14.25" customHeight="1"/>
    <row r="47" spans="2:20" ht="14.25" customHeight="1"/>
    <row r="48" spans="2:20" ht="6" customHeight="1"/>
    <row r="49" ht="15" customHeight="1"/>
    <row r="50" ht="22.5" customHeight="1"/>
    <row r="51" ht="29.25" customHeight="1"/>
    <row r="52" ht="14.1" customHeight="1"/>
    <row r="53" ht="14.1" customHeight="1"/>
  </sheetData>
  <sheetProtection formatCells="0" selectLockedCells="1"/>
  <mergeCells count="42">
    <mergeCell ref="E19:F19"/>
    <mergeCell ref="E42:H42"/>
    <mergeCell ref="N42:Q42"/>
    <mergeCell ref="K34:O34"/>
    <mergeCell ref="K36:O36"/>
    <mergeCell ref="N40:Q40"/>
    <mergeCell ref="K35:O35"/>
    <mergeCell ref="E41:H41"/>
    <mergeCell ref="N41:Q41"/>
    <mergeCell ref="E40:H40"/>
    <mergeCell ref="M15:O15"/>
    <mergeCell ref="M31:O31"/>
    <mergeCell ref="L32:O32"/>
    <mergeCell ref="E17:G17"/>
    <mergeCell ref="M28:O28"/>
    <mergeCell ref="D27:G27"/>
    <mergeCell ref="E26:G26"/>
    <mergeCell ref="E24:G24"/>
    <mergeCell ref="L23:O23"/>
    <mergeCell ref="K25:O25"/>
    <mergeCell ref="E23:G23"/>
    <mergeCell ref="E22:G22"/>
    <mergeCell ref="D21:G21"/>
    <mergeCell ref="M22:O22"/>
    <mergeCell ref="E18:G18"/>
    <mergeCell ref="M21:O21"/>
    <mergeCell ref="M17:O17"/>
    <mergeCell ref="F2:P2"/>
    <mergeCell ref="F4:P4"/>
    <mergeCell ref="F5:P5"/>
    <mergeCell ref="L14:O14"/>
    <mergeCell ref="D14:G14"/>
    <mergeCell ref="K12:O12"/>
    <mergeCell ref="F3:P3"/>
    <mergeCell ref="C7:E7"/>
    <mergeCell ref="E15:G15"/>
    <mergeCell ref="M16:O16"/>
    <mergeCell ref="E16:G16"/>
    <mergeCell ref="F7:P7"/>
    <mergeCell ref="C12:G12"/>
    <mergeCell ref="C10:F10"/>
    <mergeCell ref="K10:N10"/>
  </mergeCells>
  <phoneticPr fontId="26" type="noConversion"/>
  <printOptions horizontalCentered="1" verticalCentered="1"/>
  <pageMargins left="0.35433070866141736" right="0.35433070866141736" top="0" bottom="0" header="0" footer="0"/>
  <pageSetup scale="64" fitToHeight="0" orientation="landscape" r:id="rId1"/>
  <headerFooter>
    <oddFooter>&amp;R4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P64"/>
  <sheetViews>
    <sheetView showGridLines="0" topLeftCell="D18" zoomScaleNormal="100" zoomScalePageLayoutView="80" workbookViewId="0">
      <selection activeCell="F26" sqref="F26"/>
    </sheetView>
  </sheetViews>
  <sheetFormatPr baseColWidth="10" defaultRowHeight="12.75"/>
  <cols>
    <col min="1" max="1" width="4" style="33" customWidth="1"/>
    <col min="2" max="2" width="4.5703125" style="33" customWidth="1"/>
    <col min="3" max="3" width="16.85546875" style="33" customWidth="1"/>
    <col min="4" max="4" width="37.7109375" style="33" customWidth="1"/>
    <col min="5" max="5" width="13.28515625" style="33" customWidth="1"/>
    <col min="6" max="6" width="15.28515625" style="33" customWidth="1"/>
    <col min="7" max="7" width="4.85546875" style="33" customWidth="1"/>
    <col min="8" max="8" width="16.85546875" style="33" customWidth="1"/>
    <col min="9" max="9" width="29.7109375" style="34" customWidth="1"/>
    <col min="10" max="11" width="15.42578125" style="33" customWidth="1"/>
    <col min="12" max="12" width="4.5703125" style="33" customWidth="1"/>
    <col min="13" max="13" width="7" style="33" customWidth="1"/>
    <col min="14" max="14" width="11.7109375" style="33" bestFit="1" customWidth="1"/>
    <col min="15" max="15" width="11.5703125" style="33" bestFit="1" customWidth="1"/>
    <col min="16" max="16384" width="11.42578125" style="33"/>
  </cols>
  <sheetData>
    <row r="2" spans="2:16" ht="6" customHeight="1">
      <c r="B2" s="634"/>
      <c r="C2" s="635"/>
      <c r="D2" s="636"/>
      <c r="E2" s="637"/>
      <c r="F2" s="637"/>
      <c r="G2" s="636"/>
      <c r="H2" s="636"/>
      <c r="I2" s="638"/>
      <c r="J2" s="635"/>
      <c r="K2" s="635"/>
      <c r="L2" s="639"/>
    </row>
    <row r="3" spans="2:16" ht="12.75" customHeight="1">
      <c r="B3" s="640"/>
      <c r="C3" s="641"/>
      <c r="D3" s="1259" t="s">
        <v>2166</v>
      </c>
      <c r="E3" s="1259"/>
      <c r="F3" s="1259"/>
      <c r="G3" s="1259"/>
      <c r="H3" s="1259"/>
      <c r="I3" s="1259"/>
      <c r="J3" s="1259"/>
      <c r="K3" s="604"/>
      <c r="L3" s="605"/>
    </row>
    <row r="4" spans="2:16" ht="12.75" customHeight="1">
      <c r="B4" s="642"/>
      <c r="C4" s="641"/>
      <c r="D4" s="1259" t="s">
        <v>4394</v>
      </c>
      <c r="E4" s="1259"/>
      <c r="F4" s="1259"/>
      <c r="G4" s="1259"/>
      <c r="H4" s="1259"/>
      <c r="I4" s="1259"/>
      <c r="J4" s="1259"/>
      <c r="K4" s="604"/>
      <c r="L4" s="605"/>
    </row>
    <row r="5" spans="2:16" ht="12.75" customHeight="1">
      <c r="B5" s="642"/>
      <c r="C5" s="641"/>
      <c r="D5" s="1259" t="s">
        <v>2101</v>
      </c>
      <c r="E5" s="1259"/>
      <c r="F5" s="1259"/>
      <c r="G5" s="1259"/>
      <c r="H5" s="1259"/>
      <c r="I5" s="1259"/>
      <c r="J5" s="1259"/>
      <c r="K5" s="604"/>
      <c r="L5" s="605"/>
    </row>
    <row r="6" spans="2:16" ht="5.25" customHeight="1">
      <c r="B6" s="606"/>
      <c r="C6" s="609"/>
      <c r="D6" s="607"/>
      <c r="E6" s="607"/>
      <c r="F6" s="607"/>
      <c r="G6" s="607"/>
      <c r="H6" s="607"/>
      <c r="I6" s="607"/>
      <c r="J6" s="607"/>
      <c r="K6" s="643"/>
      <c r="L6" s="644"/>
    </row>
    <row r="7" spans="2:16" ht="23.25" customHeight="1">
      <c r="B7" s="48"/>
      <c r="C7" s="22" t="s">
        <v>2104</v>
      </c>
      <c r="D7" s="1326" t="s">
        <v>3770</v>
      </c>
      <c r="E7" s="1326"/>
      <c r="F7" s="1326"/>
      <c r="G7" s="1326"/>
      <c r="H7" s="1326"/>
      <c r="I7" s="1326"/>
      <c r="J7" s="1326"/>
      <c r="K7" s="1326"/>
    </row>
    <row r="8" spans="2:16" ht="3" customHeight="1">
      <c r="B8" s="182"/>
      <c r="C8" s="182"/>
      <c r="D8" s="182" t="s">
        <v>874</v>
      </c>
      <c r="E8" s="182"/>
      <c r="F8" s="182"/>
      <c r="G8" s="182"/>
    </row>
    <row r="9" spans="2:16" s="38" customFormat="1" ht="3" customHeight="1">
      <c r="B9" s="48"/>
      <c r="C9" s="49"/>
      <c r="D9" s="49"/>
      <c r="E9" s="49"/>
      <c r="F9" s="49"/>
      <c r="G9" s="20"/>
      <c r="I9" s="183"/>
    </row>
    <row r="10" spans="2:16" s="38" customFormat="1" ht="3" customHeight="1">
      <c r="B10" s="50"/>
      <c r="C10" s="50"/>
      <c r="D10" s="50"/>
      <c r="E10" s="51"/>
      <c r="F10" s="51"/>
      <c r="G10" s="90"/>
      <c r="I10" s="183"/>
    </row>
    <row r="11" spans="2:16" s="38" customFormat="1" ht="20.100000000000001" customHeight="1">
      <c r="B11" s="611"/>
      <c r="C11" s="1302" t="s">
        <v>2514</v>
      </c>
      <c r="D11" s="1302"/>
      <c r="E11" s="612" t="s">
        <v>2167</v>
      </c>
      <c r="F11" s="612" t="s">
        <v>2168</v>
      </c>
      <c r="G11" s="613"/>
      <c r="H11" s="1302" t="s">
        <v>2514</v>
      </c>
      <c r="I11" s="1302"/>
      <c r="J11" s="612" t="s">
        <v>2167</v>
      </c>
      <c r="K11" s="612" t="s">
        <v>2168</v>
      </c>
      <c r="L11" s="614"/>
      <c r="N11" s="1195"/>
      <c r="O11" s="1195"/>
      <c r="P11" s="1195"/>
    </row>
    <row r="12" spans="2:16" ht="3" customHeight="1">
      <c r="B12" s="91"/>
      <c r="C12" s="52"/>
      <c r="D12" s="52"/>
      <c r="E12" s="53"/>
      <c r="F12" s="53"/>
      <c r="G12" s="70"/>
      <c r="H12" s="38"/>
      <c r="I12" s="183"/>
      <c r="J12" s="38"/>
      <c r="K12" s="38"/>
      <c r="L12" s="92"/>
      <c r="N12" s="1171"/>
      <c r="O12" s="1171"/>
      <c r="P12" s="1171"/>
    </row>
    <row r="13" spans="2:16" s="38" customFormat="1" ht="3" customHeight="1">
      <c r="B13" s="74"/>
      <c r="C13" s="167"/>
      <c r="D13" s="167"/>
      <c r="E13" s="48"/>
      <c r="F13" s="48"/>
      <c r="G13" s="28"/>
      <c r="I13" s="183"/>
      <c r="L13" s="92"/>
      <c r="N13" s="1195"/>
      <c r="O13" s="1195"/>
      <c r="P13" s="1195"/>
    </row>
    <row r="14" spans="2:16">
      <c r="B14" s="58"/>
      <c r="C14" s="1297" t="s">
        <v>2106</v>
      </c>
      <c r="D14" s="1297"/>
      <c r="E14" s="77">
        <v>0</v>
      </c>
      <c r="F14" s="77">
        <v>175977723.2100001</v>
      </c>
      <c r="G14" s="28"/>
      <c r="H14" s="1297" t="s">
        <v>2107</v>
      </c>
      <c r="I14" s="1297"/>
      <c r="J14" s="77">
        <v>0</v>
      </c>
      <c r="K14" s="77">
        <v>260115085.08999997</v>
      </c>
      <c r="L14" s="92"/>
      <c r="N14" s="1612"/>
      <c r="O14" s="1612"/>
      <c r="P14" s="1171"/>
    </row>
    <row r="15" spans="2:16" ht="2.25" customHeight="1">
      <c r="B15" s="56"/>
      <c r="C15" s="25"/>
      <c r="D15" s="26"/>
      <c r="E15" s="81"/>
      <c r="F15" s="81"/>
      <c r="G15" s="28"/>
      <c r="H15" s="25"/>
      <c r="I15" s="25"/>
      <c r="J15" s="81"/>
      <c r="K15" s="81"/>
      <c r="L15" s="92"/>
      <c r="N15" s="1171"/>
      <c r="O15" s="1171"/>
      <c r="P15" s="1171"/>
    </row>
    <row r="16" spans="2:16">
      <c r="B16" s="56"/>
      <c r="C16" s="1297" t="s">
        <v>2108</v>
      </c>
      <c r="D16" s="1297"/>
      <c r="E16" s="77">
        <v>21682459.759999976</v>
      </c>
      <c r="F16" s="77">
        <v>0</v>
      </c>
      <c r="G16" s="28"/>
      <c r="H16" s="1297" t="s">
        <v>2109</v>
      </c>
      <c r="I16" s="1297"/>
      <c r="J16" s="77">
        <v>0</v>
      </c>
      <c r="K16" s="77">
        <v>260115085.08999997</v>
      </c>
      <c r="L16" s="92"/>
      <c r="N16" s="1613"/>
      <c r="O16" s="1171"/>
      <c r="P16" s="1171"/>
    </row>
    <row r="17" spans="2:16">
      <c r="B17" s="58"/>
      <c r="C17" s="1298" t="s">
        <v>2110</v>
      </c>
      <c r="D17" s="1298"/>
      <c r="E17" s="184">
        <v>67205836.399999976</v>
      </c>
      <c r="F17" s="184">
        <v>0</v>
      </c>
      <c r="G17" s="28"/>
      <c r="H17" s="1298" t="s">
        <v>2111</v>
      </c>
      <c r="I17" s="1298"/>
      <c r="J17" s="184">
        <v>0</v>
      </c>
      <c r="K17" s="184">
        <v>260115085.08999997</v>
      </c>
      <c r="L17" s="92"/>
      <c r="N17" s="1171"/>
      <c r="O17" s="1171"/>
      <c r="P17" s="1171"/>
    </row>
    <row r="18" spans="2:16" ht="12" customHeight="1">
      <c r="B18" s="58"/>
      <c r="C18" s="1331" t="s">
        <v>2112</v>
      </c>
      <c r="D18" s="1331"/>
      <c r="E18" s="184">
        <v>0</v>
      </c>
      <c r="F18" s="184">
        <v>23752233.260000005</v>
      </c>
      <c r="G18" s="28"/>
      <c r="H18" s="1298" t="s">
        <v>2124</v>
      </c>
      <c r="I18" s="1298"/>
      <c r="J18" s="912">
        <v>0</v>
      </c>
      <c r="K18" s="184">
        <v>0</v>
      </c>
      <c r="L18" s="92"/>
    </row>
    <row r="19" spans="2:16" ht="12" customHeight="1">
      <c r="B19" s="58"/>
      <c r="C19" s="1331" t="s">
        <v>2114</v>
      </c>
      <c r="D19" s="1331"/>
      <c r="E19" s="184">
        <v>0</v>
      </c>
      <c r="F19" s="184">
        <v>21771143.379999995</v>
      </c>
      <c r="G19" s="28"/>
      <c r="H19" s="823"/>
      <c r="I19" s="823"/>
      <c r="J19" s="185"/>
      <c r="K19" s="185"/>
      <c r="L19" s="92"/>
    </row>
    <row r="20" spans="2:16" ht="12" customHeight="1">
      <c r="B20" s="56"/>
      <c r="C20" s="913"/>
      <c r="D20" s="914"/>
      <c r="E20" s="910"/>
      <c r="F20" s="81"/>
      <c r="G20" s="28"/>
      <c r="H20" s="1297" t="s">
        <v>2147</v>
      </c>
      <c r="I20" s="1297"/>
      <c r="J20" s="77">
        <v>436092808.29999977</v>
      </c>
      <c r="K20" s="77">
        <v>0</v>
      </c>
      <c r="L20" s="92"/>
    </row>
    <row r="21" spans="2:16" ht="12" customHeight="1">
      <c r="B21" s="56"/>
      <c r="C21" s="1297" t="s">
        <v>2127</v>
      </c>
      <c r="D21" s="1297"/>
      <c r="E21" s="77">
        <v>0</v>
      </c>
      <c r="F21" s="77">
        <v>197660182.97000009</v>
      </c>
      <c r="G21" s="28"/>
      <c r="H21" s="823"/>
      <c r="I21" s="823"/>
      <c r="J21" s="81"/>
      <c r="K21" s="81"/>
      <c r="L21" s="92"/>
    </row>
    <row r="22" spans="2:16">
      <c r="B22" s="58"/>
      <c r="C22" s="1298" t="s">
        <v>2129</v>
      </c>
      <c r="D22" s="1298"/>
      <c r="E22" s="184">
        <v>0</v>
      </c>
      <c r="F22" s="184">
        <v>0</v>
      </c>
      <c r="G22" s="28"/>
      <c r="H22" s="1297" t="s">
        <v>2149</v>
      </c>
      <c r="I22" s="1297"/>
      <c r="J22" s="77">
        <v>358134737.46999979</v>
      </c>
      <c r="K22" s="77">
        <v>0</v>
      </c>
      <c r="L22" s="92"/>
      <c r="N22" s="83"/>
    </row>
    <row r="23" spans="2:16" ht="12" customHeight="1">
      <c r="B23" s="58"/>
      <c r="C23" s="1298" t="s">
        <v>2133</v>
      </c>
      <c r="D23" s="1298"/>
      <c r="E23" s="184">
        <v>0</v>
      </c>
      <c r="F23" s="184">
        <v>194205510.54000008</v>
      </c>
      <c r="G23" s="28"/>
      <c r="H23" s="1298" t="s">
        <v>2150</v>
      </c>
      <c r="I23" s="1298"/>
      <c r="J23" s="184">
        <v>358134737.46999979</v>
      </c>
      <c r="K23" s="184">
        <v>0</v>
      </c>
      <c r="L23" s="92"/>
    </row>
    <row r="24" spans="2:16" ht="12" customHeight="1">
      <c r="B24" s="58"/>
      <c r="C24" s="1298" t="s">
        <v>2135</v>
      </c>
      <c r="D24" s="1298"/>
      <c r="E24" s="184">
        <v>0</v>
      </c>
      <c r="F24" s="184">
        <v>2483487.400000006</v>
      </c>
      <c r="G24" s="28"/>
      <c r="H24" s="823"/>
      <c r="I24" s="823"/>
      <c r="J24" s="81"/>
      <c r="K24" s="81"/>
      <c r="L24" s="92"/>
    </row>
    <row r="25" spans="2:16" ht="12" customHeight="1">
      <c r="B25" s="58"/>
      <c r="C25" s="1299" t="s">
        <v>2139</v>
      </c>
      <c r="D25" s="1299"/>
      <c r="E25" s="184">
        <v>0</v>
      </c>
      <c r="F25" s="184">
        <v>439115</v>
      </c>
      <c r="G25" s="28"/>
      <c r="H25" s="1297" t="s">
        <v>2153</v>
      </c>
      <c r="I25" s="1297"/>
      <c r="J25" s="77">
        <v>77958070.829999983</v>
      </c>
      <c r="K25" s="77">
        <v>0</v>
      </c>
      <c r="L25" s="92"/>
    </row>
    <row r="26" spans="2:16" ht="12" customHeight="1">
      <c r="B26" s="58"/>
      <c r="C26" s="1298" t="s">
        <v>17</v>
      </c>
      <c r="D26" s="1298"/>
      <c r="E26" s="184">
        <v>0</v>
      </c>
      <c r="F26" s="184">
        <v>532070.03</v>
      </c>
      <c r="G26" s="28"/>
      <c r="H26" s="1298" t="s">
        <v>2154</v>
      </c>
      <c r="I26" s="1298"/>
      <c r="J26" s="184">
        <v>100045294.56999999</v>
      </c>
      <c r="K26" s="184">
        <v>0</v>
      </c>
      <c r="L26" s="92"/>
    </row>
    <row r="27" spans="2:16">
      <c r="B27" s="58"/>
      <c r="C27" s="38"/>
      <c r="D27" s="38"/>
      <c r="E27" s="824"/>
      <c r="F27" s="824"/>
      <c r="G27" s="28"/>
      <c r="H27" s="1298" t="s">
        <v>2155</v>
      </c>
      <c r="I27" s="1298"/>
      <c r="J27" s="184">
        <v>0</v>
      </c>
      <c r="K27" s="184">
        <v>22087223.74000001</v>
      </c>
      <c r="L27" s="92"/>
      <c r="M27" s="83"/>
      <c r="N27" s="83"/>
    </row>
    <row r="28" spans="2:16" ht="12" customHeight="1">
      <c r="B28" s="58"/>
      <c r="C28" s="38"/>
      <c r="D28" s="38"/>
      <c r="E28" s="38"/>
      <c r="F28" s="38"/>
      <c r="G28" s="28"/>
      <c r="H28" s="1298" t="s">
        <v>2158</v>
      </c>
      <c r="I28" s="1298"/>
      <c r="J28" s="184">
        <v>0</v>
      </c>
      <c r="K28" s="184">
        <v>0</v>
      </c>
      <c r="L28" s="92"/>
    </row>
    <row r="29" spans="2:16">
      <c r="B29" s="186"/>
      <c r="C29" s="67"/>
      <c r="D29" s="67"/>
      <c r="E29" s="67"/>
      <c r="F29" s="67"/>
      <c r="G29" s="66"/>
      <c r="H29" s="1330"/>
      <c r="I29" s="1330"/>
      <c r="J29" s="187"/>
      <c r="K29" s="187"/>
      <c r="L29" s="99"/>
    </row>
    <row r="30" spans="2:16" ht="12" customHeight="1">
      <c r="B30" s="244"/>
      <c r="C30" s="244"/>
      <c r="D30" s="1124"/>
      <c r="E30" s="244"/>
      <c r="F30" s="1125"/>
      <c r="G30" s="1125"/>
      <c r="H30" s="244"/>
      <c r="I30" s="1126"/>
      <c r="J30" s="244"/>
      <c r="K30" s="1125"/>
      <c r="L30" s="1125"/>
    </row>
    <row r="31" spans="2:16">
      <c r="B31" s="38"/>
      <c r="C31" s="1113" t="s">
        <v>2516</v>
      </c>
      <c r="D31" s="28"/>
      <c r="E31" s="38"/>
      <c r="F31" s="39"/>
      <c r="G31" s="39"/>
      <c r="I31" s="150"/>
      <c r="J31" s="38"/>
      <c r="K31" s="39"/>
      <c r="L31" s="39"/>
    </row>
    <row r="32" spans="2:16" ht="12" customHeight="1">
      <c r="C32" s="36"/>
      <c r="D32" s="36"/>
      <c r="E32" s="36"/>
      <c r="F32" s="36"/>
      <c r="G32" s="36"/>
      <c r="H32" s="36"/>
      <c r="I32" s="36"/>
      <c r="J32" s="37"/>
      <c r="K32" s="36"/>
    </row>
    <row r="33" spans="2:11" ht="25.5" customHeight="1">
      <c r="C33" s="28"/>
      <c r="D33" s="38"/>
      <c r="E33" s="39"/>
      <c r="F33" s="39"/>
      <c r="H33" s="40"/>
      <c r="I33" s="183"/>
      <c r="J33" s="39"/>
      <c r="K33" s="39"/>
    </row>
    <row r="34" spans="2:11" ht="45.75" customHeight="1">
      <c r="C34" s="28"/>
      <c r="D34" s="556"/>
      <c r="E34" s="39"/>
      <c r="F34" s="39"/>
      <c r="H34" s="40"/>
      <c r="I34" s="183"/>
      <c r="J34" s="39"/>
      <c r="K34" s="39"/>
    </row>
    <row r="35" spans="2:11" ht="25.5" customHeight="1">
      <c r="C35" s="28"/>
      <c r="D35" s="556"/>
      <c r="E35" s="39"/>
      <c r="F35" s="39"/>
      <c r="H35" s="40"/>
      <c r="I35" s="183"/>
      <c r="J35" s="39"/>
      <c r="K35" s="39"/>
    </row>
    <row r="36" spans="2:11" ht="25.5" customHeight="1">
      <c r="C36" s="28"/>
      <c r="D36" s="556"/>
      <c r="E36" s="39"/>
      <c r="F36" s="39"/>
      <c r="H36" s="40"/>
      <c r="I36" s="183"/>
      <c r="J36" s="39"/>
      <c r="K36" s="39"/>
    </row>
    <row r="37" spans="2:11" ht="12" customHeight="1">
      <c r="C37" s="28"/>
      <c r="D37" s="188"/>
      <c r="E37" s="189"/>
      <c r="F37" s="39"/>
      <c r="H37" s="190"/>
      <c r="I37" s="191"/>
      <c r="J37" s="68"/>
      <c r="K37" s="39"/>
    </row>
    <row r="38" spans="2:11">
      <c r="C38" s="43"/>
      <c r="D38" s="1293" t="s">
        <v>134</v>
      </c>
      <c r="E38" s="1293"/>
      <c r="F38" s="39"/>
      <c r="G38" s="39"/>
      <c r="H38" s="1293" t="s">
        <v>1498</v>
      </c>
      <c r="I38" s="1293"/>
      <c r="J38" s="1293"/>
      <c r="K38" s="39"/>
    </row>
    <row r="39" spans="2:11">
      <c r="C39" s="44"/>
      <c r="D39" s="1292" t="s">
        <v>1016</v>
      </c>
      <c r="E39" s="1292"/>
      <c r="F39" s="47"/>
      <c r="G39" s="47"/>
      <c r="H39" s="1292" t="s">
        <v>1499</v>
      </c>
      <c r="I39" s="1292"/>
      <c r="J39" s="1292"/>
      <c r="K39" s="39"/>
    </row>
    <row r="40" spans="2:11">
      <c r="B40" s="36"/>
      <c r="G40" s="28"/>
    </row>
    <row r="41" spans="2:11" ht="96.75" customHeight="1"/>
    <row r="43" spans="2:11" ht="12" customHeight="1"/>
    <row r="53" ht="26.1" customHeight="1"/>
    <row r="56" ht="19.5" customHeight="1"/>
    <row r="57" ht="6" customHeight="1"/>
    <row r="58" ht="6" customHeight="1"/>
    <row r="59" ht="6" customHeight="1"/>
    <row r="60" ht="15" customHeight="1"/>
    <row r="61" ht="9.75" customHeight="1"/>
    <row r="62" ht="50.1" customHeight="1"/>
    <row r="63" ht="14.1" customHeight="1"/>
    <row r="64" ht="14.1" customHeight="1"/>
  </sheetData>
  <sheetProtection formatCells="0" selectLockedCells="1"/>
  <mergeCells count="33">
    <mergeCell ref="H20:I20"/>
    <mergeCell ref="C16:D16"/>
    <mergeCell ref="C17:D17"/>
    <mergeCell ref="C18:D18"/>
    <mergeCell ref="C21:D21"/>
    <mergeCell ref="C19:D19"/>
    <mergeCell ref="H16:I16"/>
    <mergeCell ref="H18:I18"/>
    <mergeCell ref="H17:I17"/>
    <mergeCell ref="D3:J3"/>
    <mergeCell ref="D4:J4"/>
    <mergeCell ref="D5:J5"/>
    <mergeCell ref="C14:D14"/>
    <mergeCell ref="D7:K7"/>
    <mergeCell ref="C11:D11"/>
    <mergeCell ref="H11:I11"/>
    <mergeCell ref="H14:I14"/>
    <mergeCell ref="C22:D22"/>
    <mergeCell ref="H38:J38"/>
    <mergeCell ref="H39:J39"/>
    <mergeCell ref="H25:I25"/>
    <mergeCell ref="H29:I29"/>
    <mergeCell ref="H28:I28"/>
    <mergeCell ref="H27:I27"/>
    <mergeCell ref="H26:I26"/>
    <mergeCell ref="C26:D26"/>
    <mergeCell ref="C25:D25"/>
    <mergeCell ref="H23:I23"/>
    <mergeCell ref="H22:I22"/>
    <mergeCell ref="C24:D24"/>
    <mergeCell ref="D39:E39"/>
    <mergeCell ref="D38:E38"/>
    <mergeCell ref="C23:D23"/>
  </mergeCells>
  <phoneticPr fontId="26" type="noConversion"/>
  <printOptions horizontalCentered="1" verticalCentered="1"/>
  <pageMargins left="0" right="0" top="0.73" bottom="0.59055118110236227" header="0" footer="0"/>
  <pageSetup scale="77" orientation="landscape" r:id="rId1"/>
  <headerFooter>
    <oddFooter>&amp;R5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B2:Q44"/>
  <sheetViews>
    <sheetView showGridLines="0" topLeftCell="A16" zoomScaleNormal="100" workbookViewId="0">
      <selection activeCell="G23" sqref="G23"/>
    </sheetView>
  </sheetViews>
  <sheetFormatPr baseColWidth="10" defaultRowHeight="12.75"/>
  <cols>
    <col min="1" max="1" width="2.7109375" style="33" customWidth="1"/>
    <col min="2" max="2" width="1.140625" style="33" customWidth="1"/>
    <col min="3" max="3" width="11.7109375" style="33" customWidth="1"/>
    <col min="4" max="4" width="43.28515625" style="33" customWidth="1"/>
    <col min="5" max="5" width="16.5703125" style="181" customWidth="1"/>
    <col min="6" max="7" width="17.140625" style="33" customWidth="1"/>
    <col min="8" max="8" width="22" style="33" bestFit="1" customWidth="1"/>
    <col min="9" max="9" width="17.140625" style="33" customWidth="1"/>
    <col min="10" max="10" width="1.140625" style="33" customWidth="1"/>
    <col min="11" max="11" width="2.28515625" style="33" customWidth="1"/>
    <col min="12" max="16384" width="11.42578125" style="33"/>
  </cols>
  <sheetData>
    <row r="2" spans="2:13" s="38" customFormat="1" ht="6" customHeight="1">
      <c r="B2" s="600"/>
      <c r="C2" s="645"/>
      <c r="D2" s="1337"/>
      <c r="E2" s="1337"/>
      <c r="F2" s="1337"/>
      <c r="G2" s="1336"/>
      <c r="H2" s="1336"/>
      <c r="I2" s="1336"/>
      <c r="J2" s="646"/>
      <c r="K2" s="70"/>
    </row>
    <row r="3" spans="2:13" s="38" customFormat="1" ht="10.5" customHeight="1">
      <c r="B3" s="603"/>
      <c r="C3" s="604"/>
      <c r="D3" s="1253" t="s">
        <v>882</v>
      </c>
      <c r="E3" s="1253"/>
      <c r="F3" s="1253"/>
      <c r="G3" s="1253"/>
      <c r="H3" s="1253"/>
      <c r="I3" s="604"/>
      <c r="J3" s="605"/>
      <c r="K3" s="33"/>
    </row>
    <row r="4" spans="2:13" s="38" customFormat="1" ht="15" customHeight="1">
      <c r="B4" s="603"/>
      <c r="C4" s="604"/>
      <c r="D4" s="1253" t="s">
        <v>4394</v>
      </c>
      <c r="E4" s="1253"/>
      <c r="F4" s="1253"/>
      <c r="G4" s="1253"/>
      <c r="H4" s="1253"/>
      <c r="I4" s="604"/>
      <c r="J4" s="605"/>
      <c r="K4" s="33"/>
    </row>
    <row r="5" spans="2:13" s="38" customFormat="1" ht="10.5" customHeight="1">
      <c r="B5" s="603"/>
      <c r="C5" s="604"/>
      <c r="D5" s="1253" t="s">
        <v>2101</v>
      </c>
      <c r="E5" s="1253"/>
      <c r="F5" s="1253"/>
      <c r="G5" s="1253"/>
      <c r="H5" s="1253"/>
      <c r="I5" s="604"/>
      <c r="J5" s="605"/>
      <c r="K5" s="33"/>
    </row>
    <row r="6" spans="2:13" s="38" customFormat="1" ht="5.25" customHeight="1">
      <c r="B6" s="647"/>
      <c r="C6" s="643"/>
      <c r="D6" s="608"/>
      <c r="E6" s="608"/>
      <c r="F6" s="608"/>
      <c r="G6" s="608"/>
      <c r="H6" s="608"/>
      <c r="I6" s="643"/>
      <c r="J6" s="644"/>
      <c r="K6" s="33"/>
    </row>
    <row r="7" spans="2:13" s="38" customFormat="1" ht="20.100000000000001" customHeight="1">
      <c r="B7" s="21"/>
      <c r="C7" s="22" t="s">
        <v>2104</v>
      </c>
      <c r="D7" s="1326" t="s">
        <v>3772</v>
      </c>
      <c r="E7" s="1326"/>
      <c r="F7" s="1326"/>
      <c r="G7" s="1326"/>
      <c r="H7" s="1326"/>
      <c r="I7" s="1326"/>
      <c r="J7" s="1326"/>
      <c r="K7" s="192"/>
      <c r="L7" s="192"/>
      <c r="M7" s="192"/>
    </row>
    <row r="8" spans="2:13" s="38" customFormat="1" ht="6.75" customHeight="1">
      <c r="B8" s="1343"/>
      <c r="C8" s="1343"/>
      <c r="D8" s="1343"/>
      <c r="E8" s="1343"/>
      <c r="F8" s="1343"/>
      <c r="G8" s="1343"/>
      <c r="H8" s="1343"/>
      <c r="I8" s="1343"/>
      <c r="J8" s="1343"/>
    </row>
    <row r="9" spans="2:13" s="38" customFormat="1" ht="3" customHeight="1">
      <c r="B9" s="1343"/>
      <c r="C9" s="1343"/>
      <c r="D9" s="1343"/>
      <c r="E9" s="1343"/>
      <c r="F9" s="1343"/>
      <c r="G9" s="1343"/>
      <c r="H9" s="1343"/>
      <c r="I9" s="1343"/>
      <c r="J9" s="1343"/>
    </row>
    <row r="10" spans="2:13" s="193" customFormat="1" ht="25.5">
      <c r="B10" s="648"/>
      <c r="C10" s="1341" t="s">
        <v>2514</v>
      </c>
      <c r="D10" s="1341"/>
      <c r="E10" s="649" t="s">
        <v>883</v>
      </c>
      <c r="F10" s="649" t="s">
        <v>884</v>
      </c>
      <c r="G10" s="650" t="s">
        <v>885</v>
      </c>
      <c r="H10" s="650" t="s">
        <v>886</v>
      </c>
      <c r="I10" s="650" t="s">
        <v>887</v>
      </c>
      <c r="J10" s="651"/>
    </row>
    <row r="11" spans="2:13" s="193" customFormat="1">
      <c r="B11" s="652"/>
      <c r="C11" s="1342"/>
      <c r="D11" s="1342"/>
      <c r="E11" s="653">
        <v>1</v>
      </c>
      <c r="F11" s="653">
        <v>2</v>
      </c>
      <c r="G11" s="654">
        <v>3</v>
      </c>
      <c r="H11" s="654" t="s">
        <v>888</v>
      </c>
      <c r="I11" s="654" t="s">
        <v>889</v>
      </c>
      <c r="J11" s="655"/>
    </row>
    <row r="12" spans="2:13" s="38" customFormat="1" ht="3" customHeight="1">
      <c r="B12" s="1344"/>
      <c r="C12" s="1343"/>
      <c r="D12" s="1343"/>
      <c r="E12" s="1343"/>
      <c r="F12" s="1343"/>
      <c r="G12" s="1343"/>
      <c r="H12" s="1343"/>
      <c r="I12" s="1343"/>
      <c r="J12" s="1345"/>
    </row>
    <row r="13" spans="2:13" s="38" customFormat="1" ht="3" customHeight="1">
      <c r="B13" s="1338"/>
      <c r="C13" s="1339"/>
      <c r="D13" s="1339"/>
      <c r="E13" s="1339"/>
      <c r="F13" s="1339"/>
      <c r="G13" s="1339"/>
      <c r="H13" s="1339"/>
      <c r="I13" s="1339"/>
      <c r="J13" s="1340"/>
      <c r="K13" s="33"/>
    </row>
    <row r="14" spans="2:13" s="38" customFormat="1">
      <c r="B14" s="76"/>
      <c r="C14" s="1346" t="s">
        <v>2106</v>
      </c>
      <c r="D14" s="1346"/>
      <c r="E14" s="57">
        <v>1115321107.8899999</v>
      </c>
      <c r="F14" s="57">
        <v>1617648285.47</v>
      </c>
      <c r="G14" s="57">
        <v>1441670562.2599998</v>
      </c>
      <c r="H14" s="57">
        <v>1291298831.1000001</v>
      </c>
      <c r="I14" s="57">
        <v>175977723.21000028</v>
      </c>
      <c r="J14" s="194"/>
      <c r="K14" s="33"/>
    </row>
    <row r="15" spans="2:13" s="38" customFormat="1">
      <c r="B15" s="195"/>
      <c r="C15" s="1297" t="s">
        <v>2108</v>
      </c>
      <c r="D15" s="1297"/>
      <c r="E15" s="61">
        <v>525190417.23999995</v>
      </c>
      <c r="F15" s="61">
        <v>1411827458.9000001</v>
      </c>
      <c r="G15" s="61">
        <v>1433509918.6599998</v>
      </c>
      <c r="H15" s="61">
        <v>503507957.48000026</v>
      </c>
      <c r="I15" s="61">
        <v>-21682459.759999692</v>
      </c>
      <c r="J15" s="196"/>
      <c r="K15" s="33"/>
    </row>
    <row r="16" spans="2:13" s="38" customFormat="1" ht="5.0999999999999996" customHeight="1">
      <c r="B16" s="74"/>
      <c r="C16" s="28"/>
      <c r="D16" s="28"/>
      <c r="E16" s="55"/>
      <c r="F16" s="55"/>
      <c r="G16" s="55"/>
      <c r="H16" s="55"/>
      <c r="I16" s="55"/>
      <c r="J16" s="95"/>
      <c r="K16" s="33"/>
    </row>
    <row r="17" spans="2:17" s="38" customFormat="1">
      <c r="B17" s="74"/>
      <c r="C17" s="1311" t="s">
        <v>2110</v>
      </c>
      <c r="D17" s="1311"/>
      <c r="E17" s="197">
        <v>351438004.38999999</v>
      </c>
      <c r="F17" s="198">
        <v>752353174.57000005</v>
      </c>
      <c r="G17" s="198">
        <v>819559010.97000003</v>
      </c>
      <c r="H17" s="198">
        <v>284232167.99000001</v>
      </c>
      <c r="I17" s="198">
        <v>-67205836.399999976</v>
      </c>
      <c r="J17" s="95"/>
      <c r="L17" s="33" t="s">
        <v>874</v>
      </c>
    </row>
    <row r="18" spans="2:17" s="38" customFormat="1">
      <c r="B18" s="74"/>
      <c r="C18" s="1311" t="s">
        <v>2112</v>
      </c>
      <c r="D18" s="1311"/>
      <c r="E18" s="197">
        <v>98703405.659999996</v>
      </c>
      <c r="F18" s="198">
        <v>542323243.13999999</v>
      </c>
      <c r="G18" s="198">
        <v>518571009.88</v>
      </c>
      <c r="H18" s="198">
        <v>122455638.91999996</v>
      </c>
      <c r="I18" s="198">
        <v>23752233.259999961</v>
      </c>
      <c r="J18" s="95"/>
      <c r="L18" s="33" t="s">
        <v>874</v>
      </c>
    </row>
    <row r="19" spans="2:17" s="38" customFormat="1">
      <c r="B19" s="74"/>
      <c r="C19" s="1311" t="s">
        <v>2114</v>
      </c>
      <c r="D19" s="1311"/>
      <c r="E19" s="197">
        <v>75030909.170000002</v>
      </c>
      <c r="F19" s="198">
        <v>117151041.19</v>
      </c>
      <c r="G19" s="198">
        <v>95379897.810000002</v>
      </c>
      <c r="H19" s="198">
        <v>96802052.550000012</v>
      </c>
      <c r="I19" s="198">
        <v>21771143.38000001</v>
      </c>
      <c r="J19" s="95"/>
      <c r="L19" s="33" t="s">
        <v>874</v>
      </c>
    </row>
    <row r="20" spans="2:17">
      <c r="B20" s="74"/>
      <c r="C20" s="1311" t="s">
        <v>2122</v>
      </c>
      <c r="D20" s="1311"/>
      <c r="E20" s="197">
        <v>18098.02</v>
      </c>
      <c r="F20" s="198">
        <v>0</v>
      </c>
      <c r="G20" s="198">
        <v>0</v>
      </c>
      <c r="H20" s="198">
        <v>18098.02</v>
      </c>
      <c r="I20" s="198">
        <v>0</v>
      </c>
      <c r="J20" s="95"/>
      <c r="L20" s="33" t="s">
        <v>874</v>
      </c>
    </row>
    <row r="21" spans="2:17">
      <c r="B21" s="74"/>
      <c r="C21" s="36"/>
      <c r="D21" s="36"/>
      <c r="E21" s="198"/>
      <c r="F21" s="198"/>
      <c r="G21" s="198"/>
      <c r="H21" s="198"/>
      <c r="I21" s="198"/>
      <c r="J21" s="95"/>
    </row>
    <row r="22" spans="2:17">
      <c r="B22" s="195"/>
      <c r="C22" s="1297" t="s">
        <v>2127</v>
      </c>
      <c r="D22" s="1297"/>
      <c r="E22" s="61">
        <v>590130690.64999986</v>
      </c>
      <c r="F22" s="61">
        <v>205820826.56999999</v>
      </c>
      <c r="G22" s="61">
        <v>8160643.5999999996</v>
      </c>
      <c r="H22" s="61">
        <v>787790873.61999989</v>
      </c>
      <c r="I22" s="61">
        <v>197660182.96999997</v>
      </c>
      <c r="J22" s="196"/>
    </row>
    <row r="23" spans="2:17">
      <c r="B23" s="74"/>
      <c r="C23" s="1311" t="s">
        <v>2129</v>
      </c>
      <c r="D23" s="1311"/>
      <c r="E23" s="197">
        <v>16627914.65</v>
      </c>
      <c r="F23" s="198">
        <v>17400</v>
      </c>
      <c r="G23" s="198">
        <v>17400</v>
      </c>
      <c r="H23" s="198">
        <v>16627914.65</v>
      </c>
      <c r="I23" s="198">
        <v>0</v>
      </c>
      <c r="J23" s="95"/>
      <c r="K23" s="33" t="s">
        <v>874</v>
      </c>
    </row>
    <row r="24" spans="2:17">
      <c r="B24" s="74"/>
      <c r="C24" s="1311" t="s">
        <v>2133</v>
      </c>
      <c r="D24" s="1311"/>
      <c r="E24" s="197">
        <v>564629392.79999995</v>
      </c>
      <c r="F24" s="198">
        <v>201850520.25999999</v>
      </c>
      <c r="G24" s="198">
        <v>7645009.7199999997</v>
      </c>
      <c r="H24" s="198">
        <v>758834903.33999991</v>
      </c>
      <c r="I24" s="198">
        <v>194205510.53999996</v>
      </c>
      <c r="J24" s="95"/>
      <c r="K24" s="33" t="s">
        <v>874</v>
      </c>
    </row>
    <row r="25" spans="2:17">
      <c r="B25" s="74"/>
      <c r="C25" s="1311" t="s">
        <v>890</v>
      </c>
      <c r="D25" s="1311"/>
      <c r="E25" s="197">
        <v>58032794.189999998</v>
      </c>
      <c r="F25" s="197">
        <v>2922602.4</v>
      </c>
      <c r="G25" s="197">
        <v>439115</v>
      </c>
      <c r="H25" s="198">
        <v>60516281.589999996</v>
      </c>
      <c r="I25" s="198">
        <v>2483487.3999999985</v>
      </c>
      <c r="J25" s="95"/>
      <c r="K25" s="33" t="s">
        <v>874</v>
      </c>
    </row>
    <row r="26" spans="2:17">
      <c r="B26" s="74"/>
      <c r="C26" s="1311" t="s">
        <v>2139</v>
      </c>
      <c r="D26" s="1311"/>
      <c r="E26" s="197">
        <v>-49159410.990000002</v>
      </c>
      <c r="F26" s="197">
        <v>439115</v>
      </c>
      <c r="G26" s="197"/>
      <c r="H26" s="198">
        <v>-48720295.990000002</v>
      </c>
      <c r="I26" s="198">
        <v>439115</v>
      </c>
      <c r="J26" s="95"/>
      <c r="K26" s="33" t="s">
        <v>874</v>
      </c>
    </row>
    <row r="27" spans="2:17">
      <c r="B27" s="74"/>
      <c r="C27" s="1311" t="s">
        <v>2141</v>
      </c>
      <c r="D27" s="1311"/>
      <c r="E27" s="197">
        <v>0</v>
      </c>
      <c r="F27" s="197">
        <v>591188.91</v>
      </c>
      <c r="G27" s="197">
        <v>59118.879999999997</v>
      </c>
      <c r="H27" s="198">
        <v>532070.03</v>
      </c>
      <c r="I27" s="198">
        <v>532070.03</v>
      </c>
      <c r="J27" s="95"/>
    </row>
    <row r="28" spans="2:17">
      <c r="B28" s="74"/>
      <c r="C28" s="36"/>
      <c r="D28" s="36"/>
      <c r="E28" s="198"/>
      <c r="F28" s="197"/>
      <c r="G28" s="197"/>
      <c r="H28" s="55"/>
      <c r="I28" s="55"/>
      <c r="J28" s="95"/>
    </row>
    <row r="29" spans="2:17" ht="6" customHeight="1">
      <c r="B29" s="1332"/>
      <c r="C29" s="1333"/>
      <c r="D29" s="1333"/>
      <c r="E29" s="1333"/>
      <c r="F29" s="1333"/>
      <c r="G29" s="1333"/>
      <c r="H29" s="1333"/>
      <c r="I29" s="1333"/>
      <c r="J29" s="1334"/>
    </row>
    <row r="30" spans="2:17" ht="6" customHeight="1">
      <c r="B30" s="93"/>
      <c r="C30" s="199"/>
      <c r="D30" s="139"/>
      <c r="F30" s="93"/>
      <c r="G30" s="93"/>
      <c r="H30" s="93"/>
      <c r="I30" s="93"/>
      <c r="J30" s="93"/>
    </row>
    <row r="31" spans="2:17" ht="15" customHeight="1">
      <c r="B31" s="38"/>
      <c r="C31" s="1298" t="s">
        <v>2516</v>
      </c>
      <c r="D31" s="1298"/>
      <c r="E31" s="1298"/>
      <c r="F31" s="1298"/>
      <c r="G31" s="1298"/>
      <c r="H31" s="1298"/>
      <c r="I31" s="1298"/>
      <c r="J31" s="28"/>
      <c r="K31" s="38"/>
      <c r="L31" s="38"/>
      <c r="M31" s="38"/>
      <c r="N31" s="38"/>
      <c r="O31" s="38"/>
      <c r="P31" s="38"/>
      <c r="Q31" s="38"/>
    </row>
    <row r="32" spans="2:17" ht="9.75" customHeight="1">
      <c r="B32" s="38"/>
      <c r="C32" s="28"/>
      <c r="D32" s="38"/>
      <c r="E32" s="39"/>
      <c r="F32" s="39"/>
      <c r="G32" s="38"/>
      <c r="H32" s="200" t="s">
        <v>874</v>
      </c>
      <c r="I32" s="38"/>
      <c r="J32" s="39"/>
      <c r="K32" s="38"/>
      <c r="L32" s="38"/>
      <c r="M32" s="38"/>
      <c r="N32" s="38"/>
      <c r="O32" s="38"/>
      <c r="P32" s="38"/>
      <c r="Q32" s="38"/>
    </row>
    <row r="33" spans="2:17" ht="9.75" customHeight="1">
      <c r="B33" s="38"/>
      <c r="C33" s="28"/>
      <c r="D33" s="38"/>
      <c r="E33" s="39"/>
      <c r="F33" s="39"/>
      <c r="G33" s="38"/>
      <c r="H33" s="40"/>
      <c r="I33" s="38"/>
      <c r="J33" s="39"/>
      <c r="K33" s="38"/>
      <c r="L33" s="38"/>
      <c r="M33" s="38"/>
      <c r="N33" s="38"/>
      <c r="O33" s="38"/>
      <c r="P33" s="38"/>
      <c r="Q33" s="38"/>
    </row>
    <row r="34" spans="2:17" ht="9.75" customHeight="1">
      <c r="B34" s="38"/>
      <c r="C34" s="28"/>
      <c r="D34" s="38"/>
      <c r="E34" s="39"/>
      <c r="F34" s="39"/>
      <c r="G34" s="38"/>
      <c r="H34" s="40"/>
      <c r="I34" s="38"/>
      <c r="J34" s="39"/>
      <c r="K34" s="38"/>
      <c r="L34" s="38"/>
      <c r="M34" s="38"/>
      <c r="N34" s="38"/>
      <c r="O34" s="38"/>
      <c r="P34" s="38"/>
      <c r="Q34" s="38"/>
    </row>
    <row r="35" spans="2:17" ht="9.75" customHeight="1">
      <c r="B35" s="38"/>
      <c r="C35" s="28"/>
      <c r="D35" s="38"/>
      <c r="E35" s="39"/>
      <c r="F35" s="39"/>
      <c r="G35" s="38"/>
      <c r="H35" s="40"/>
      <c r="I35" s="38"/>
      <c r="J35" s="39"/>
      <c r="K35" s="38"/>
      <c r="L35" s="38"/>
      <c r="M35" s="38"/>
      <c r="N35" s="38"/>
      <c r="O35" s="38"/>
      <c r="P35" s="38"/>
      <c r="Q35" s="38"/>
    </row>
    <row r="36" spans="2:17" ht="9.75" customHeight="1">
      <c r="B36" s="38"/>
      <c r="C36" s="28"/>
      <c r="D36" s="38"/>
      <c r="E36" s="39"/>
      <c r="F36" s="39"/>
      <c r="G36" s="38"/>
      <c r="H36" s="40"/>
      <c r="I36" s="38"/>
      <c r="J36" s="39"/>
      <c r="K36" s="38"/>
      <c r="L36" s="38"/>
      <c r="M36" s="38"/>
      <c r="N36" s="38"/>
      <c r="O36" s="38"/>
      <c r="P36" s="38"/>
      <c r="Q36" s="38"/>
    </row>
    <row r="37" spans="2:17" ht="9.75" customHeight="1">
      <c r="B37" s="38"/>
      <c r="C37" s="28"/>
      <c r="D37" s="38"/>
      <c r="E37" s="39"/>
      <c r="F37" s="39"/>
      <c r="G37" s="38"/>
      <c r="H37" s="40"/>
      <c r="I37" s="38"/>
      <c r="J37" s="39"/>
      <c r="K37" s="38"/>
      <c r="L37" s="38"/>
      <c r="M37" s="38"/>
      <c r="N37" s="38"/>
      <c r="O37" s="38"/>
      <c r="P37" s="38"/>
      <c r="Q37" s="38"/>
    </row>
    <row r="38" spans="2:17" ht="9.75" customHeight="1">
      <c r="B38" s="38"/>
      <c r="C38" s="28"/>
      <c r="D38" s="38"/>
      <c r="E38" s="39"/>
      <c r="F38" s="39"/>
      <c r="G38" s="38"/>
      <c r="H38" s="40"/>
      <c r="I38" s="38"/>
      <c r="J38" s="39"/>
      <c r="K38" s="38"/>
      <c r="L38" s="38"/>
      <c r="M38" s="38"/>
      <c r="N38" s="38"/>
      <c r="O38" s="38"/>
      <c r="P38" s="38"/>
      <c r="Q38" s="38"/>
    </row>
    <row r="39" spans="2:17" ht="9.75" customHeight="1">
      <c r="B39" s="38"/>
      <c r="C39" s="28"/>
      <c r="D39" s="38"/>
      <c r="E39" s="39"/>
      <c r="F39" s="39"/>
      <c r="G39" s="38"/>
      <c r="H39" s="40"/>
      <c r="I39" s="38"/>
      <c r="J39" s="39"/>
      <c r="K39" s="38"/>
      <c r="L39" s="38"/>
      <c r="M39" s="38"/>
      <c r="N39" s="38"/>
      <c r="O39" s="38"/>
      <c r="P39" s="38"/>
      <c r="Q39" s="38"/>
    </row>
    <row r="40" spans="2:17" ht="50.1" customHeight="1">
      <c r="B40" s="38"/>
      <c r="C40" s="1335"/>
      <c r="D40" s="1335"/>
      <c r="E40" s="39"/>
      <c r="F40" s="1294"/>
      <c r="G40" s="1294"/>
      <c r="H40" s="1294"/>
      <c r="I40" s="1294"/>
      <c r="J40" s="39"/>
      <c r="K40" s="38"/>
      <c r="L40" s="38"/>
      <c r="M40" s="38"/>
      <c r="N40" s="38"/>
      <c r="O40" s="38"/>
      <c r="P40" s="38"/>
      <c r="Q40" s="38"/>
    </row>
    <row r="41" spans="2:17" ht="14.1" customHeight="1">
      <c r="B41" s="38"/>
      <c r="C41" s="1293" t="s">
        <v>134</v>
      </c>
      <c r="D41" s="1293"/>
      <c r="E41" s="70"/>
      <c r="F41" s="1293" t="s">
        <v>1498</v>
      </c>
      <c r="G41" s="1293"/>
      <c r="H41" s="1293"/>
      <c r="I41" s="1293"/>
      <c r="J41" s="26"/>
      <c r="P41" s="38"/>
      <c r="Q41" s="38"/>
    </row>
    <row r="42" spans="2:17" ht="14.1" customHeight="1">
      <c r="B42" s="38"/>
      <c r="C42" s="1292" t="s">
        <v>1016</v>
      </c>
      <c r="D42" s="1292"/>
      <c r="E42" s="201"/>
      <c r="F42" s="1292" t="s">
        <v>1499</v>
      </c>
      <c r="G42" s="1292"/>
      <c r="H42" s="1292"/>
      <c r="I42" s="1292"/>
      <c r="J42" s="26"/>
      <c r="P42" s="38"/>
      <c r="Q42" s="38"/>
    </row>
    <row r="43" spans="2:17">
      <c r="C43" s="38"/>
      <c r="D43" s="38"/>
      <c r="E43" s="90"/>
      <c r="F43" s="38"/>
      <c r="G43" s="38"/>
      <c r="H43" s="38"/>
    </row>
    <row r="44" spans="2:17">
      <c r="C44" s="38"/>
      <c r="D44" s="38"/>
      <c r="E44" s="90"/>
      <c r="F44" s="38"/>
      <c r="G44" s="38"/>
      <c r="H44" s="38"/>
    </row>
  </sheetData>
  <sheetProtection formatCells="0" selectLockedCells="1"/>
  <mergeCells count="31">
    <mergeCell ref="C15:D15"/>
    <mergeCell ref="C17:D17"/>
    <mergeCell ref="C24:D24"/>
    <mergeCell ref="B12:J12"/>
    <mergeCell ref="C22:D22"/>
    <mergeCell ref="C14:D14"/>
    <mergeCell ref="C20:D20"/>
    <mergeCell ref="C18:D18"/>
    <mergeCell ref="C19:D19"/>
    <mergeCell ref="C23:D23"/>
    <mergeCell ref="G2:I2"/>
    <mergeCell ref="D2:F2"/>
    <mergeCell ref="B13:J13"/>
    <mergeCell ref="D3:H3"/>
    <mergeCell ref="D4:H4"/>
    <mergeCell ref="D7:J7"/>
    <mergeCell ref="C10:D11"/>
    <mergeCell ref="D5:H5"/>
    <mergeCell ref="B8:J8"/>
    <mergeCell ref="B9:J9"/>
    <mergeCell ref="C25:D25"/>
    <mergeCell ref="F42:I42"/>
    <mergeCell ref="B29:J29"/>
    <mergeCell ref="C42:D42"/>
    <mergeCell ref="C26:D26"/>
    <mergeCell ref="C31:I31"/>
    <mergeCell ref="C41:D41"/>
    <mergeCell ref="F41:I41"/>
    <mergeCell ref="F40:I40"/>
    <mergeCell ref="C27:D27"/>
    <mergeCell ref="C40:D40"/>
  </mergeCells>
  <phoneticPr fontId="26" type="noConversion"/>
  <printOptions horizontalCentered="1"/>
  <pageMargins left="0.51181102362204722" right="0.59055118110236227" top="0.98425196850393704" bottom="0.59055118110236227" header="0" footer="0"/>
  <pageSetup scale="85" orientation="landscape" r:id="rId1"/>
  <headerFooter>
    <oddFooter>&amp;R6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C2:L39"/>
  <sheetViews>
    <sheetView showGridLines="0" zoomScaleNormal="100" workbookViewId="0">
      <selection activeCell="H22" sqref="H22"/>
    </sheetView>
  </sheetViews>
  <sheetFormatPr baseColWidth="10" defaultRowHeight="12.75"/>
  <cols>
    <col min="1" max="1" width="11.42578125" style="202"/>
    <col min="2" max="2" width="2.140625" style="202" customWidth="1"/>
    <col min="3" max="3" width="4.85546875" style="234" customWidth="1"/>
    <col min="4" max="4" width="12.140625" style="234" customWidth="1"/>
    <col min="5" max="5" width="18.85546875" style="234" customWidth="1"/>
    <col min="6" max="6" width="21.85546875" style="234" customWidth="1"/>
    <col min="7" max="7" width="3.42578125" style="234" customWidth="1"/>
    <col min="8" max="8" width="15.140625" style="234" customWidth="1"/>
    <col min="9" max="9" width="24.42578125" style="234" customWidth="1"/>
    <col min="10" max="11" width="15.85546875" style="234" customWidth="1"/>
    <col min="12" max="12" width="3.7109375" style="234" customWidth="1"/>
    <col min="13" max="16384" width="11.42578125" style="202"/>
  </cols>
  <sheetData>
    <row r="2" spans="3:12" ht="6" customHeight="1">
      <c r="C2" s="656"/>
      <c r="D2" s="657"/>
      <c r="E2" s="658"/>
      <c r="F2" s="658"/>
      <c r="G2" s="658"/>
      <c r="H2" s="658"/>
      <c r="I2" s="658"/>
      <c r="J2" s="658"/>
      <c r="K2" s="658"/>
      <c r="L2" s="659"/>
    </row>
    <row r="3" spans="3:12" ht="12" customHeight="1">
      <c r="C3" s="660"/>
      <c r="D3" s="661"/>
      <c r="E3" s="1260" t="s">
        <v>891</v>
      </c>
      <c r="F3" s="1260"/>
      <c r="G3" s="1260"/>
      <c r="H3" s="1260"/>
      <c r="I3" s="1260"/>
      <c r="J3" s="1260"/>
      <c r="K3" s="661"/>
      <c r="L3" s="662"/>
    </row>
    <row r="4" spans="3:12" ht="12" customHeight="1">
      <c r="C4" s="660"/>
      <c r="D4" s="661"/>
      <c r="E4" s="1260" t="s">
        <v>4394</v>
      </c>
      <c r="F4" s="1260"/>
      <c r="G4" s="1260"/>
      <c r="H4" s="1260"/>
      <c r="I4" s="1260"/>
      <c r="J4" s="1260"/>
      <c r="K4" s="661"/>
      <c r="L4" s="662"/>
    </row>
    <row r="5" spans="3:12" ht="12" customHeight="1">
      <c r="C5" s="660"/>
      <c r="D5" s="661"/>
      <c r="E5" s="1260" t="s">
        <v>2101</v>
      </c>
      <c r="F5" s="1260"/>
      <c r="G5" s="1260"/>
      <c r="H5" s="1260"/>
      <c r="I5" s="1260"/>
      <c r="J5" s="1260"/>
      <c r="K5" s="661"/>
      <c r="L5" s="662"/>
    </row>
    <row r="6" spans="3:12" ht="4.5" customHeight="1">
      <c r="C6" s="663"/>
      <c r="D6" s="1354"/>
      <c r="E6" s="1354"/>
      <c r="F6" s="1355"/>
      <c r="G6" s="1355"/>
      <c r="H6" s="1355"/>
      <c r="I6" s="1355"/>
      <c r="J6" s="1355"/>
      <c r="K6" s="1355"/>
      <c r="L6" s="664"/>
    </row>
    <row r="7" spans="3:12" ht="20.100000000000001" customHeight="1">
      <c r="C7" s="203"/>
      <c r="D7" s="204" t="s">
        <v>2104</v>
      </c>
      <c r="E7" s="1326" t="s">
        <v>3770</v>
      </c>
      <c r="F7" s="1326"/>
      <c r="G7" s="1326"/>
      <c r="H7" s="1326"/>
      <c r="I7" s="1326"/>
      <c r="J7" s="1326"/>
      <c r="K7" s="1326"/>
      <c r="L7" s="1326"/>
    </row>
    <row r="8" spans="3:12" ht="5.0999999999999996" customHeight="1">
      <c r="C8" s="205"/>
      <c r="D8" s="1350"/>
      <c r="E8" s="1350"/>
      <c r="F8" s="1350"/>
      <c r="G8" s="1350"/>
      <c r="H8" s="1350"/>
      <c r="I8" s="1350"/>
      <c r="J8" s="1350"/>
      <c r="K8" s="1350"/>
      <c r="L8" s="1350"/>
    </row>
    <row r="9" spans="3:12" ht="3" customHeight="1">
      <c r="C9" s="205"/>
      <c r="D9" s="1350"/>
      <c r="E9" s="1350"/>
      <c r="F9" s="1350"/>
      <c r="G9" s="1350"/>
      <c r="H9" s="1350"/>
      <c r="I9" s="1350"/>
      <c r="J9" s="1350"/>
      <c r="K9" s="1350"/>
      <c r="L9" s="1350"/>
    </row>
    <row r="10" spans="3:12" ht="37.5" customHeight="1">
      <c r="C10" s="665"/>
      <c r="D10" s="1349" t="s">
        <v>892</v>
      </c>
      <c r="E10" s="1349"/>
      <c r="F10" s="1349"/>
      <c r="G10" s="666"/>
      <c r="H10" s="667" t="s">
        <v>893</v>
      </c>
      <c r="I10" s="667" t="s">
        <v>894</v>
      </c>
      <c r="J10" s="666" t="s">
        <v>895</v>
      </c>
      <c r="K10" s="666" t="s">
        <v>896</v>
      </c>
      <c r="L10" s="668"/>
    </row>
    <row r="11" spans="3:12" ht="3" customHeight="1">
      <c r="C11" s="206"/>
      <c r="D11" s="1350"/>
      <c r="E11" s="1350"/>
      <c r="F11" s="1350"/>
      <c r="G11" s="1350"/>
      <c r="H11" s="1350"/>
      <c r="I11" s="1350"/>
      <c r="J11" s="1350"/>
      <c r="K11" s="1350"/>
      <c r="L11" s="1351"/>
    </row>
    <row r="12" spans="3:12" ht="9.9499999999999993" customHeight="1">
      <c r="C12" s="207"/>
      <c r="D12" s="1352"/>
      <c r="E12" s="1352"/>
      <c r="F12" s="1352"/>
      <c r="G12" s="1352"/>
      <c r="H12" s="1352"/>
      <c r="I12" s="1352"/>
      <c r="J12" s="1352"/>
      <c r="K12" s="1352"/>
      <c r="L12" s="1353"/>
    </row>
    <row r="13" spans="3:12">
      <c r="C13" s="207"/>
      <c r="D13" s="1347" t="s">
        <v>897</v>
      </c>
      <c r="E13" s="1347"/>
      <c r="F13" s="1347"/>
      <c r="G13" s="209"/>
      <c r="H13" s="209"/>
      <c r="I13" s="209"/>
      <c r="J13" s="209"/>
      <c r="K13" s="209"/>
      <c r="L13" s="210"/>
    </row>
    <row r="14" spans="3:12">
      <c r="C14" s="211"/>
      <c r="D14" s="1348" t="s">
        <v>898</v>
      </c>
      <c r="E14" s="1348"/>
      <c r="F14" s="1348"/>
      <c r="G14" s="213"/>
      <c r="H14" s="213"/>
      <c r="I14" s="213"/>
      <c r="J14" s="213"/>
      <c r="K14" s="213"/>
      <c r="L14" s="214"/>
    </row>
    <row r="15" spans="3:12">
      <c r="C15" s="211"/>
      <c r="D15" s="1347" t="s">
        <v>899</v>
      </c>
      <c r="E15" s="1347"/>
      <c r="F15" s="1347"/>
      <c r="G15" s="213"/>
      <c r="H15" s="215"/>
      <c r="I15" s="215"/>
      <c r="J15" s="77">
        <v>0</v>
      </c>
      <c r="K15" s="77">
        <v>0</v>
      </c>
      <c r="L15" s="214"/>
    </row>
    <row r="16" spans="3:12" ht="3.75" customHeight="1">
      <c r="C16" s="216"/>
      <c r="D16" s="213"/>
      <c r="E16" s="213"/>
      <c r="F16" s="217"/>
      <c r="G16" s="213"/>
      <c r="H16" s="218"/>
      <c r="I16" s="218"/>
      <c r="J16" s="219"/>
      <c r="K16" s="219"/>
      <c r="L16" s="220"/>
    </row>
    <row r="17" spans="3:12">
      <c r="C17" s="211"/>
      <c r="D17" s="1347" t="s">
        <v>900</v>
      </c>
      <c r="E17" s="1347"/>
      <c r="F17" s="1347"/>
      <c r="G17" s="213"/>
      <c r="H17" s="215"/>
      <c r="I17" s="215"/>
      <c r="J17" s="77">
        <v>0</v>
      </c>
      <c r="K17" s="77">
        <v>0</v>
      </c>
      <c r="L17" s="214"/>
    </row>
    <row r="18" spans="3:12" ht="9.9499999999999993" customHeight="1">
      <c r="C18" s="216"/>
      <c r="D18" s="213"/>
      <c r="E18" s="213"/>
      <c r="F18" s="217"/>
      <c r="G18" s="213"/>
      <c r="H18" s="212"/>
      <c r="I18" s="212"/>
      <c r="J18" s="221"/>
      <c r="K18" s="221"/>
      <c r="L18" s="220"/>
    </row>
    <row r="19" spans="3:12">
      <c r="C19" s="222"/>
      <c r="D19" s="1358" t="s">
        <v>901</v>
      </c>
      <c r="E19" s="1358"/>
      <c r="F19" s="1358"/>
      <c r="G19" s="223"/>
      <c r="H19" s="224"/>
      <c r="I19" s="224"/>
      <c r="J19" s="225">
        <v>0</v>
      </c>
      <c r="K19" s="225">
        <v>0</v>
      </c>
      <c r="L19" s="226"/>
    </row>
    <row r="20" spans="3:12">
      <c r="C20" s="211"/>
      <c r="D20" s="213"/>
      <c r="E20" s="213"/>
      <c r="F20" s="208"/>
      <c r="G20" s="213"/>
      <c r="H20" s="212"/>
      <c r="I20" s="212"/>
      <c r="J20" s="221"/>
      <c r="K20" s="221"/>
      <c r="L20" s="214"/>
    </row>
    <row r="21" spans="3:12">
      <c r="C21" s="211"/>
      <c r="D21" s="1348" t="s">
        <v>902</v>
      </c>
      <c r="E21" s="1348"/>
      <c r="F21" s="1348"/>
      <c r="G21" s="213"/>
      <c r="H21" s="212"/>
      <c r="I21" s="212"/>
      <c r="J21" s="221"/>
      <c r="K21" s="221"/>
      <c r="L21" s="214"/>
    </row>
    <row r="22" spans="3:12">
      <c r="C22" s="211"/>
      <c r="D22" s="1347" t="s">
        <v>899</v>
      </c>
      <c r="E22" s="1347"/>
      <c r="F22" s="1347"/>
      <c r="G22" s="213"/>
      <c r="H22" s="215"/>
      <c r="I22" s="215"/>
      <c r="J22" s="77">
        <v>0</v>
      </c>
      <c r="K22" s="77">
        <v>0</v>
      </c>
      <c r="L22" s="214"/>
    </row>
    <row r="23" spans="3:12" ht="3.75" customHeight="1">
      <c r="C23" s="216"/>
      <c r="D23" s="213"/>
      <c r="E23" s="213"/>
      <c r="F23" s="217"/>
      <c r="G23" s="213"/>
      <c r="H23" s="212"/>
      <c r="I23" s="212"/>
      <c r="J23" s="221"/>
      <c r="K23" s="221"/>
      <c r="L23" s="220"/>
    </row>
    <row r="24" spans="3:12">
      <c r="C24" s="211"/>
      <c r="D24" s="1347" t="s">
        <v>900</v>
      </c>
      <c r="E24" s="1347"/>
      <c r="F24" s="1347"/>
      <c r="G24" s="213"/>
      <c r="H24" s="215"/>
      <c r="I24" s="215"/>
      <c r="J24" s="77">
        <v>0</v>
      </c>
      <c r="K24" s="77">
        <v>0</v>
      </c>
      <c r="L24" s="214"/>
    </row>
    <row r="25" spans="3:12" ht="9.9499999999999993" customHeight="1">
      <c r="C25" s="216"/>
      <c r="D25" s="213"/>
      <c r="E25" s="213"/>
      <c r="F25" s="217"/>
      <c r="G25" s="213"/>
      <c r="H25" s="212"/>
      <c r="I25" s="212"/>
      <c r="J25" s="221"/>
      <c r="K25" s="221"/>
      <c r="L25" s="220"/>
    </row>
    <row r="26" spans="3:12">
      <c r="C26" s="222"/>
      <c r="D26" s="1358" t="s">
        <v>903</v>
      </c>
      <c r="E26" s="1358"/>
      <c r="F26" s="1358"/>
      <c r="G26" s="223"/>
      <c r="H26" s="227"/>
      <c r="I26" s="227"/>
      <c r="J26" s="225">
        <v>0</v>
      </c>
      <c r="K26" s="225">
        <v>0</v>
      </c>
      <c r="L26" s="226"/>
    </row>
    <row r="27" spans="3:12">
      <c r="C27" s="216"/>
      <c r="D27" s="213"/>
      <c r="E27" s="213"/>
      <c r="F27" s="217"/>
      <c r="G27" s="213"/>
      <c r="H27" s="212"/>
      <c r="I27" s="212"/>
      <c r="J27" s="221"/>
      <c r="K27" s="221"/>
      <c r="L27" s="220"/>
    </row>
    <row r="28" spans="3:12">
      <c r="C28" s="216"/>
      <c r="D28" s="1347" t="s">
        <v>904</v>
      </c>
      <c r="E28" s="1347"/>
      <c r="F28" s="1347"/>
      <c r="G28" s="213"/>
      <c r="H28" s="228"/>
      <c r="I28" s="228"/>
      <c r="J28" s="225">
        <v>369535472.91999996</v>
      </c>
      <c r="K28" s="225">
        <v>109420387.83</v>
      </c>
      <c r="L28" s="220"/>
    </row>
    <row r="29" spans="3:12">
      <c r="C29" s="216"/>
      <c r="D29" s="213"/>
      <c r="E29" s="213"/>
      <c r="F29" s="217"/>
      <c r="G29" s="213"/>
      <c r="H29" s="212"/>
      <c r="I29" s="212"/>
      <c r="J29" s="221"/>
      <c r="K29" s="221"/>
      <c r="L29" s="220"/>
    </row>
    <row r="30" spans="3:12">
      <c r="C30" s="229"/>
      <c r="D30" s="1357" t="s">
        <v>905</v>
      </c>
      <c r="E30" s="1357"/>
      <c r="F30" s="1357"/>
      <c r="G30" s="230"/>
      <c r="H30" s="231"/>
      <c r="I30" s="231"/>
      <c r="J30" s="232">
        <v>369535472.91999996</v>
      </c>
      <c r="K30" s="232">
        <v>109420387.83</v>
      </c>
      <c r="L30" s="233"/>
    </row>
    <row r="31" spans="3:12" ht="6" customHeight="1">
      <c r="D31" s="1348"/>
      <c r="E31" s="1348"/>
      <c r="F31" s="1348"/>
      <c r="G31" s="1348"/>
      <c r="H31" s="1348"/>
      <c r="I31" s="1348"/>
      <c r="J31" s="1348"/>
      <c r="K31" s="1348"/>
      <c r="L31" s="1348"/>
    </row>
    <row r="32" spans="3:12" ht="6" customHeight="1">
      <c r="D32" s="235"/>
      <c r="E32" s="235"/>
      <c r="F32" s="149"/>
      <c r="H32" s="149"/>
    </row>
    <row r="33" spans="3:12" s="237" customFormat="1" ht="15" customHeight="1">
      <c r="C33" s="202"/>
      <c r="D33" s="1356" t="s">
        <v>2516</v>
      </c>
      <c r="E33" s="1356"/>
      <c r="F33" s="1356"/>
      <c r="G33" s="1356"/>
      <c r="H33" s="1356"/>
      <c r="I33" s="1356"/>
      <c r="J33" s="1356"/>
      <c r="K33" s="1356"/>
      <c r="L33" s="1356"/>
    </row>
    <row r="34" spans="3:12" s="237" customFormat="1" ht="18" customHeight="1">
      <c r="C34" s="202"/>
      <c r="D34" s="217"/>
      <c r="E34" s="202"/>
      <c r="F34" s="238"/>
      <c r="G34" s="238"/>
      <c r="H34" s="202"/>
      <c r="I34" s="239"/>
      <c r="J34" s="240"/>
      <c r="K34" s="240"/>
      <c r="L34" s="238"/>
    </row>
    <row r="35" spans="3:12" s="237" customFormat="1" ht="40.5" customHeight="1">
      <c r="C35" s="202"/>
      <c r="D35" s="217"/>
      <c r="E35" s="202"/>
      <c r="F35" s="238"/>
      <c r="G35" s="238"/>
      <c r="H35" s="202"/>
      <c r="I35" s="239"/>
      <c r="J35" s="240"/>
      <c r="K35" s="240"/>
      <c r="L35" s="238"/>
    </row>
    <row r="36" spans="3:12" s="237" customFormat="1" ht="28.5" customHeight="1">
      <c r="C36" s="202"/>
      <c r="D36" s="217"/>
      <c r="E36" s="202"/>
      <c r="F36" s="238"/>
      <c r="G36" s="238"/>
      <c r="H36" s="202"/>
      <c r="I36" s="239"/>
      <c r="J36" s="240"/>
      <c r="K36" s="240"/>
      <c r="L36" s="238"/>
    </row>
    <row r="37" spans="3:12" s="237" customFormat="1" ht="25.5" customHeight="1">
      <c r="C37" s="202"/>
      <c r="D37" s="217"/>
      <c r="E37" s="1294"/>
      <c r="F37" s="1294"/>
      <c r="G37" s="238"/>
      <c r="H37" s="202"/>
      <c r="I37" s="1312"/>
      <c r="J37" s="1312"/>
      <c r="K37" s="238"/>
      <c r="L37" s="238"/>
    </row>
    <row r="38" spans="3:12" s="237" customFormat="1" ht="14.1" customHeight="1">
      <c r="C38" s="202"/>
      <c r="D38" s="221"/>
      <c r="E38" s="1293" t="s">
        <v>134</v>
      </c>
      <c r="F38" s="1293"/>
      <c r="G38" s="238"/>
      <c r="H38" s="238"/>
      <c r="I38" s="1293" t="s">
        <v>1498</v>
      </c>
      <c r="J38" s="1293"/>
      <c r="K38" s="213"/>
      <c r="L38" s="238"/>
    </row>
    <row r="39" spans="3:12" s="237" customFormat="1" ht="14.1" customHeight="1">
      <c r="C39" s="202"/>
      <c r="D39" s="240"/>
      <c r="E39" s="1292" t="s">
        <v>1016</v>
      </c>
      <c r="F39" s="1292"/>
      <c r="G39" s="241"/>
      <c r="H39" s="241"/>
      <c r="I39" s="1292" t="s">
        <v>1499</v>
      </c>
      <c r="J39" s="1292"/>
      <c r="K39" s="213"/>
      <c r="L39" s="238"/>
    </row>
  </sheetData>
  <sheetProtection selectLockedCells="1"/>
  <mergeCells count="30">
    <mergeCell ref="D30:F30"/>
    <mergeCell ref="D26:F26"/>
    <mergeCell ref="D28:F28"/>
    <mergeCell ref="D24:F24"/>
    <mergeCell ref="D17:F17"/>
    <mergeCell ref="D21:F21"/>
    <mergeCell ref="D22:F22"/>
    <mergeCell ref="D19:F19"/>
    <mergeCell ref="I39:J39"/>
    <mergeCell ref="I38:J38"/>
    <mergeCell ref="E39:F39"/>
    <mergeCell ref="D31:L31"/>
    <mergeCell ref="D33:L33"/>
    <mergeCell ref="E38:F38"/>
    <mergeCell ref="E37:F37"/>
    <mergeCell ref="I37:J37"/>
    <mergeCell ref="E3:J3"/>
    <mergeCell ref="E4:J4"/>
    <mergeCell ref="E5:J5"/>
    <mergeCell ref="D8:L8"/>
    <mergeCell ref="D6:E6"/>
    <mergeCell ref="F6:K6"/>
    <mergeCell ref="D15:F15"/>
    <mergeCell ref="D14:F14"/>
    <mergeCell ref="D10:F10"/>
    <mergeCell ref="E7:L7"/>
    <mergeCell ref="D9:L9"/>
    <mergeCell ref="D11:L11"/>
    <mergeCell ref="D12:L12"/>
    <mergeCell ref="D13:F13"/>
  </mergeCells>
  <phoneticPr fontId="26" type="noConversion"/>
  <printOptions horizontalCentered="1" verticalCentered="1"/>
  <pageMargins left="0.51181102362204722" right="0.59055118110236227" top="0.94488188976377963" bottom="0.59055118110236227" header="0" footer="0"/>
  <pageSetup scale="92" orientation="landscape" r:id="rId1"/>
  <headerFooter>
    <oddFooter>&amp;R7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24</vt:i4>
      </vt:variant>
    </vt:vector>
  </HeadingPairs>
  <TitlesOfParts>
    <vt:vector size="68" baseType="lpstr">
      <vt:lpstr>DATOS MES</vt:lpstr>
      <vt:lpstr>ESF</vt:lpstr>
      <vt:lpstr>EA</vt:lpstr>
      <vt:lpstr>EVHP</vt:lpstr>
      <vt:lpstr>EVHP SFIA</vt:lpstr>
      <vt:lpstr>EFE</vt:lpstr>
      <vt:lpstr>ECSF</vt:lpstr>
      <vt:lpstr>EAA</vt:lpstr>
      <vt:lpstr>EADP</vt:lpstr>
      <vt:lpstr>PT_ESF_ECSF</vt:lpstr>
      <vt:lpstr>PC</vt:lpstr>
      <vt:lpstr>NOTAS</vt:lpstr>
      <vt:lpstr>ingreso</vt:lpstr>
      <vt:lpstr>Hoja1</vt:lpstr>
      <vt:lpstr>EAI</vt:lpstr>
      <vt:lpstr>CAdmon</vt:lpstr>
      <vt:lpstr>COG </vt:lpstr>
      <vt:lpstr>CTG</vt:lpstr>
      <vt:lpstr>CFG</vt:lpstr>
      <vt:lpstr>End Neto</vt:lpstr>
      <vt:lpstr>ID</vt:lpstr>
      <vt:lpstr>Post Fiscal</vt:lpstr>
      <vt:lpstr>CProg</vt:lpstr>
      <vt:lpstr>PyPI</vt:lpstr>
      <vt:lpstr>IR</vt:lpstr>
      <vt:lpstr>ZEC 07</vt:lpstr>
      <vt:lpstr>Esq Bur</vt:lpstr>
      <vt:lpstr>Rel Cta Banc</vt:lpstr>
      <vt:lpstr>Ayudas</vt:lpstr>
      <vt:lpstr>Gto Federalizado</vt:lpstr>
      <vt:lpstr>BMu2</vt:lpstr>
      <vt:lpstr>BMu</vt:lpstr>
      <vt:lpstr>BInmu2</vt:lpstr>
      <vt:lpstr>BInmu</vt:lpstr>
      <vt:lpstr>IADOLey</vt:lpstr>
      <vt:lpstr>FAIS</vt:lpstr>
      <vt:lpstr> ERF</vt:lpstr>
      <vt:lpstr>OFF</vt:lpstr>
      <vt:lpstr>PRF</vt:lpstr>
      <vt:lpstr>INDICE c p</vt:lpstr>
      <vt:lpstr>INDICE LDF</vt:lpstr>
      <vt:lpstr>@ EAI</vt:lpstr>
      <vt:lpstr>CRI</vt:lpstr>
      <vt:lpstr>CFF</vt:lpstr>
      <vt:lpstr>'@ EAI'!Área_de_impresión</vt:lpstr>
      <vt:lpstr>BMu!Área_de_impresión</vt:lpstr>
      <vt:lpstr>CFF!Área_de_impresión</vt:lpstr>
      <vt:lpstr>'COG '!Área_de_impresión</vt:lpstr>
      <vt:lpstr>CProg!Área_de_impresión</vt:lpstr>
      <vt:lpstr>CRI!Área_de_impresión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FAIS!Área_de_impresión</vt:lpstr>
      <vt:lpstr>ID!Área_de_impresión</vt:lpstr>
      <vt:lpstr>IR!Área_de_impresión</vt:lpstr>
      <vt:lpstr>NOTAS!Área_de_impresión</vt:lpstr>
      <vt:lpstr>OFF!Área_de_impresión</vt:lpstr>
      <vt:lpstr>PRF!Área_de_impresión</vt:lpstr>
      <vt:lpstr>PyPI!Área_de_impresión</vt:lpstr>
      <vt:lpstr>BMu!Títulos_a_imprimir</vt:lpstr>
      <vt:lpstr>NOTAS!Títulos_a_imprimir</vt:lpstr>
      <vt:lpstr>PyPI!Títulos_a_imprimir</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Gloria Teresa Villegas Martinez</cp:lastModifiedBy>
  <cp:lastPrinted>2018-07-26T19:14:55Z</cp:lastPrinted>
  <dcterms:created xsi:type="dcterms:W3CDTF">2014-01-27T16:27:43Z</dcterms:created>
  <dcterms:modified xsi:type="dcterms:W3CDTF">2018-07-26T19:15:23Z</dcterms:modified>
  <cp:contentStatus/>
</cp:coreProperties>
</file>