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5D913773-5B04-466D-A2C3-E95D661D6213}" xr6:coauthVersionLast="47" xr6:coauthVersionMax="47" xr10:uidLastSave="{00000000-0000-0000-0000-000000000000}"/>
  <bookViews>
    <workbookView xWindow="-120" yWindow="-120" windowWidth="29040" windowHeight="15720" xr2:uid="{F32A8F28-55A7-4C2B-9A39-215433DE65AE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<sst xmlns="http://schemas.openxmlformats.org/spreadsheetml/2006/main" count="63" uniqueCount="43">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</sst>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gvillegas94\Documents\INFORMACION%20FINANCIERA\FORMATOS%202025\INFO%20FINANCIERA%20CEAG%201ER%20TRIM\LDF%20Formatos%202025.xlsx" TargetMode="External"/><Relationship Id="rId1" Type="http://schemas.openxmlformats.org/officeDocument/2006/relationships/externalLinkPath" Target="LDF%20Formato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Comisión Estatal del Agua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3C13-D663-48D7-9137-388C9CB46614}">
  <sheetPr>
    <outlinePr summaryBelow="0"/>
  </sheetPr>
  <dimension ref="A1:D75"/>
  <sheetViews>
    <sheetView showGridLines="0" tabSelected="1" zoomScale="75" zoomScaleNormal="75" workbookViewId="0">
      <selection activeCell="D36" sqref="D3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Comisión Estatal del Agua De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Marzo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1661997.6</v>
      </c>
      <c r="C8" s="16">
        <f>SUM(C9:C11)</f>
        <v>1737102.12</v>
      </c>
      <c r="D8" s="16">
        <f>SUM(D9:D11)</f>
        <v>1737102.12</v>
      </c>
    </row>
    <row r="9" spans="1:4" x14ac:dyDescent="0.25">
      <c r="A9" s="17" t="s">
        <v>8</v>
      </c>
      <c r="B9" s="18">
        <v>1661997.6</v>
      </c>
      <c r="C9" s="18">
        <v>1737102.12</v>
      </c>
      <c r="D9" s="18">
        <v>1737102.12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1661997.6</v>
      </c>
      <c r="C13" s="16">
        <f>C14+C15</f>
        <v>0</v>
      </c>
      <c r="D13" s="16">
        <f>D14+D15</f>
        <v>0</v>
      </c>
    </row>
    <row r="14" spans="1:4" x14ac:dyDescent="0.25">
      <c r="A14" s="17" t="s">
        <v>12</v>
      </c>
      <c r="B14" s="18">
        <v>1661997.6</v>
      </c>
      <c r="C14" s="18">
        <v>0</v>
      </c>
      <c r="D14" s="18">
        <v>0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66610115.36999999</v>
      </c>
      <c r="D17" s="16">
        <f>D18+D19</f>
        <v>66610115.36999999</v>
      </c>
    </row>
    <row r="18" spans="1:4" x14ac:dyDescent="0.25">
      <c r="A18" s="17" t="s">
        <v>15</v>
      </c>
      <c r="B18" s="22">
        <v>0</v>
      </c>
      <c r="C18" s="23">
        <v>41094533.089999989</v>
      </c>
      <c r="D18" s="23">
        <v>41094533.089999989</v>
      </c>
    </row>
    <row r="19" spans="1:4" x14ac:dyDescent="0.25">
      <c r="A19" s="17" t="s">
        <v>16</v>
      </c>
      <c r="B19" s="22">
        <v>0</v>
      </c>
      <c r="C19" s="23">
        <v>25515582.279999997</v>
      </c>
      <c r="D19" s="23">
        <v>25515582.279999997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68347217.489999995</v>
      </c>
      <c r="D21" s="16">
        <f>D8-D13+D17</f>
        <v>68347217.489999995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68347217.489999995</v>
      </c>
      <c r="D23" s="16">
        <f>D21-D11</f>
        <v>68347217.489999995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1737102.1200000048</v>
      </c>
      <c r="D25" s="16">
        <f>D23-D17</f>
        <v>1737102.1200000048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1737102.1200000048</v>
      </c>
      <c r="D33" s="29">
        <f>D25+D29</f>
        <v>1737102.1200000048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1661997.6</v>
      </c>
      <c r="C48" s="36">
        <f>C9</f>
        <v>1737102.12</v>
      </c>
      <c r="D48" s="36">
        <f>D9</f>
        <v>1737102.12</v>
      </c>
    </row>
    <row r="49" spans="1:4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1661997.6</v>
      </c>
      <c r="C53" s="23">
        <f>C14</f>
        <v>0</v>
      </c>
      <c r="D53" s="23">
        <f>D14</f>
        <v>0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41094533.089999989</v>
      </c>
      <c r="D55" s="23">
        <f>D18</f>
        <v>41094533.089999989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42831635.209999986</v>
      </c>
      <c r="D57" s="29">
        <f>D48+D49-D53+D55</f>
        <v>42831635.209999986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0</v>
      </c>
      <c r="C59" s="29">
        <f>C57-C49</f>
        <v>42831635.209999986</v>
      </c>
      <c r="D59" s="29">
        <f>D57-D49</f>
        <v>42831635.209999986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25515582.279999997</v>
      </c>
      <c r="D70" s="18">
        <f>D19</f>
        <v>25515582.279999997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25515582.279999997</v>
      </c>
      <c r="D72" s="16">
        <f>D63+D64-D68+D70</f>
        <v>25515582.279999997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25515582.279999997</v>
      </c>
      <c r="D74" s="16">
        <f>D72-D64</f>
        <v>25515582.279999997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4547CE90-CE2B-4424-9D09-F224517FE3F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TERESA VILLEGAS MARTINEZ</dc:creator>
  <cp:lastModifiedBy>GLORIA TERESA VILLEGAS MARTINEZ</cp:lastModifiedBy>
  <dcterms:created xsi:type="dcterms:W3CDTF">2025-05-12T19:05:30Z</dcterms:created>
  <dcterms:modified xsi:type="dcterms:W3CDTF">2025-05-12T19:05:54Z</dcterms:modified>
</cp:coreProperties>
</file>