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1ER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22" i="2"/>
  <c r="F32" i="2"/>
  <c r="F31" i="2"/>
  <c r="F30" i="2"/>
  <c r="F29" i="2"/>
  <c r="F28" i="2"/>
  <c r="D27" i="2"/>
  <c r="C27" i="2"/>
  <c r="B22" i="2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<sst xmlns="http://schemas.openxmlformats.org/spreadsheetml/2006/main" count="36" uniqueCount="26">
  <si>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</si>
  <si>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</si>
  <si>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</si>
  <si>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</si>
  <si>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</si>
  <si>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</si>
  <si>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</si>
  <si>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</si>
  <si>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</si>
  <si>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</si>
  <si>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</si>
  <si>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</si>
  <si>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</si>
  <si>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</si>
  <si>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</si>
  <si>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</si>
  <si>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</si>
  <si>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</si>
  <si>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</si>
  <si>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</si>
  <si>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</si>
  <si>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</si>
  <si>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</si>
  <si>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</si>
  <si>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</si>
  <si>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ESTATAL DE LA CULTURA DEL ESTADO DE GUANAJUATO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</si>
</sst>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43</xdr:row>
      <xdr:rowOff>85725</xdr:rowOff>
    </xdr:from>
    <xdr:to>
      <xdr:col>4</xdr:col>
      <xdr:colOff>800100</xdr:colOff>
      <xdr:row>49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171575" y="7877175"/>
          <a:ext cx="58864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13" zoomScaleNormal="100" workbookViewId="0">
      <selection activeCell="F38" sqref="F3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276805578.05000001</v>
      </c>
      <c r="C4" s="16"/>
      <c r="D4" s="16"/>
      <c r="E4" s="16"/>
      <c r="F4" s="15">
        <f>SUM(B4:E4)</f>
        <v>276805578.05000001</v>
      </c>
    </row>
    <row r="5" spans="1:6" ht="11.25" customHeight="1" x14ac:dyDescent="0.2">
      <c r="A5" s="8" t="s">
        <v>2</v>
      </c>
      <c r="B5" s="17">
        <v>276805578.05000001</v>
      </c>
      <c r="C5" s="16"/>
      <c r="D5" s="16"/>
      <c r="E5" s="16"/>
      <c r="F5" s="15">
        <f>SUM(B5:E5)</f>
        <v>276805578.05000001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1912184.57</v>
      </c>
      <c r="D9" s="15">
        <f>D10</f>
        <v>39449573.189999998</v>
      </c>
      <c r="E9" s="16"/>
      <c r="F9" s="15">
        <f t="shared" ref="F9:F14" si="0">SUM(B9:E9)</f>
        <v>41361757.759999998</v>
      </c>
    </row>
    <row r="10" spans="1:6" ht="11.25" customHeight="1" x14ac:dyDescent="0.2">
      <c r="A10" s="8" t="s">
        <v>5</v>
      </c>
      <c r="B10" s="16"/>
      <c r="C10" s="16"/>
      <c r="D10" s="17">
        <v>39449573.189999998</v>
      </c>
      <c r="E10" s="16"/>
      <c r="F10" s="15">
        <f t="shared" si="0"/>
        <v>39449573.189999998</v>
      </c>
    </row>
    <row r="11" spans="1:6" ht="11.25" customHeight="1" x14ac:dyDescent="0.2">
      <c r="A11" s="8" t="s">
        <v>6</v>
      </c>
      <c r="B11" s="16"/>
      <c r="C11" s="17">
        <v>1912184.57</v>
      </c>
      <c r="D11" s="16"/>
      <c r="E11" s="16"/>
      <c r="F11" s="15">
        <f t="shared" si="0"/>
        <v>1912184.57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276805578.05000001</v>
      </c>
      <c r="C20" s="15">
        <f>C9</f>
        <v>1912184.57</v>
      </c>
      <c r="D20" s="15">
        <f>D9</f>
        <v>39449573.189999998</v>
      </c>
      <c r="E20" s="15">
        <f>E16</f>
        <v>0</v>
      </c>
      <c r="F20" s="15">
        <f>SUM(B20:E20)</f>
        <v>318167335.81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6515616.6399999997</v>
      </c>
      <c r="C22" s="16"/>
      <c r="D22" s="16"/>
      <c r="E22" s="16"/>
      <c r="F22" s="15">
        <f>SUM(B22:E22)</f>
        <v>6515616.6399999997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6515616.6399999997</v>
      </c>
      <c r="C24" s="16"/>
      <c r="D24" s="16"/>
      <c r="E24" s="16"/>
      <c r="F24" s="15">
        <f>SUM(B24:E24)</f>
        <v>6515616.6399999997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23573161.25</v>
      </c>
      <c r="D27" s="15">
        <f>SUM(D28:D32)</f>
        <v>-32876929.619999997</v>
      </c>
      <c r="E27" s="16"/>
      <c r="F27" s="15">
        <f t="shared" ref="F27:F32" si="1">SUM(B27:E27)</f>
        <v>-9303768.3699999973</v>
      </c>
    </row>
    <row r="28" spans="1:6" ht="11.25" customHeight="1" x14ac:dyDescent="0.2">
      <c r="A28" s="8" t="s">
        <v>5</v>
      </c>
      <c r="B28" s="16"/>
      <c r="C28" s="16"/>
      <c r="D28" s="17">
        <v>6572643.5700000003</v>
      </c>
      <c r="E28" s="16"/>
      <c r="F28" s="15">
        <f t="shared" si="1"/>
        <v>6572643.5700000003</v>
      </c>
    </row>
    <row r="29" spans="1:6" ht="11.25" customHeight="1" x14ac:dyDescent="0.2">
      <c r="A29" s="8" t="s">
        <v>6</v>
      </c>
      <c r="B29" s="16"/>
      <c r="C29" s="17">
        <v>23573161.25</v>
      </c>
      <c r="D29" s="17">
        <v>-39449573.189999998</v>
      </c>
      <c r="E29" s="16"/>
      <c r="F29" s="15">
        <f t="shared" si="1"/>
        <v>-15876411.939999998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283321194.69</v>
      </c>
      <c r="C38" s="19">
        <f>+C20+C27</f>
        <v>25485345.82</v>
      </c>
      <c r="D38" s="19">
        <f>D20+D27</f>
        <v>6572643.5700000003</v>
      </c>
      <c r="E38" s="19">
        <f>+E20+E34</f>
        <v>0</v>
      </c>
      <c r="F38" s="19">
        <f>SUM(B38:E38)</f>
        <v>315379184.07999998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IECG</cp:lastModifiedBy>
  <cp:lastPrinted>2024-04-23T19:21:53Z</cp:lastPrinted>
  <dcterms:created xsi:type="dcterms:W3CDTF">2018-11-20T16:40:47Z</dcterms:created>
  <dcterms:modified xsi:type="dcterms:W3CDTF">2024-04-25T15:58:17Z</dcterms:modified>
</cp:coreProperties>
</file>