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6A15C300-27F8-47E9-A6A7-17DA86802C4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<sst xmlns="http://schemas.openxmlformats.org/spreadsheetml/2006/main" count="45" uniqueCount="37">
  <si>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</si>
  <si>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</si>
  <si>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</si>
  <si>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</si>
  <si>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</si>
  <si>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</si>
  <si>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</si>
  <si>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</si>
  <si>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</si>
  <si>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</si>
  <si>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</si>
  <si>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</si>
  <si>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</si>
  <si>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</si>
  <si>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</si>
  <si>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</si>
  <si>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</si>
  <si>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</si>
  <si>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</si>
  <si>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</si>
  <si>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</si>
  <si>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</si>
  <si>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</si>
  <si>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</si>
  <si>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</si>
  <si>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</si>
  <si>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</si>
  <si>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</si>
  <si>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</si>
  <si>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</si>
  <si>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</si>
  <si>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</si>
  <si>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</si>
  <si>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</si>
  <si>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</si>
  <si>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</si>
  <si>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ESTATAL DE LA CULTURA DEL ESTADO DE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</si>
</sst>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1962150</xdr:colOff>
      <xdr:row>42</xdr:row>
      <xdr:rowOff>123825</xdr:rowOff>
    </xdr:from>
    <xdr:to>
      <xdr:col>3</xdr:col>
      <xdr:colOff>304800</xdr:colOff>
      <xdr:row>48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ACF22F-17C3-48F1-8B15-5CDF96766039}"/>
            </a:ext>
          </a:extLst>
        </xdr:cNvPr>
        <xdr:cNvSpPr txBox="1"/>
      </xdr:nvSpPr>
      <xdr:spPr>
        <a:xfrm>
          <a:off x="1962150" y="67722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D40" sqref="A1:D4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255843043.13999999</v>
      </c>
      <c r="C3" s="3">
        <f t="shared" ref="C3:D3" si="0">SUM(C4:C13)</f>
        <v>371404527.94</v>
      </c>
      <c r="D3" s="4">
        <f t="shared" si="0"/>
        <v>371382127.94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23942000</v>
      </c>
      <c r="C10" s="5">
        <v>32485693.68</v>
      </c>
      <c r="D10" s="6">
        <v>32463293.68</v>
      </c>
    </row>
    <row r="11" spans="1:4" x14ac:dyDescent="0.2">
      <c r="A11" s="22" t="s">
        <v>8</v>
      </c>
      <c r="B11" s="5">
        <v>1467500</v>
      </c>
      <c r="C11" s="5">
        <v>3337857</v>
      </c>
      <c r="D11" s="6">
        <v>3337857</v>
      </c>
    </row>
    <row r="12" spans="1:4" x14ac:dyDescent="0.2">
      <c r="A12" s="22" t="s">
        <v>9</v>
      </c>
      <c r="B12" s="5">
        <v>230433543.13999999</v>
      </c>
      <c r="C12" s="5">
        <v>335580977.25999999</v>
      </c>
      <c r="D12" s="6">
        <v>335580977.25999999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255843043.14000002</v>
      </c>
      <c r="C14" s="7">
        <f t="shared" ref="C14:D14" si="1">SUM(C15:C23)</f>
        <v>359187932.83999997</v>
      </c>
      <c r="D14" s="8">
        <f t="shared" si="1"/>
        <v>357693833.89999998</v>
      </c>
    </row>
    <row r="15" spans="1:4" x14ac:dyDescent="0.2">
      <c r="A15" s="22" t="s">
        <v>12</v>
      </c>
      <c r="B15" s="5">
        <v>106825077.15000001</v>
      </c>
      <c r="C15" s="5">
        <v>117696278.77</v>
      </c>
      <c r="D15" s="6">
        <v>117589244.02</v>
      </c>
    </row>
    <row r="16" spans="1:4" x14ac:dyDescent="0.2">
      <c r="A16" s="22" t="s">
        <v>13</v>
      </c>
      <c r="B16" s="5">
        <v>6914609.6500000004</v>
      </c>
      <c r="C16" s="5">
        <v>4433403.76</v>
      </c>
      <c r="D16" s="6">
        <v>4433403.76</v>
      </c>
    </row>
    <row r="17" spans="1:4" x14ac:dyDescent="0.2">
      <c r="A17" s="22" t="s">
        <v>14</v>
      </c>
      <c r="B17" s="5">
        <v>67198680.620000005</v>
      </c>
      <c r="C17" s="5">
        <v>160330517.34</v>
      </c>
      <c r="D17" s="6">
        <v>158968390.61000001</v>
      </c>
    </row>
    <row r="18" spans="1:4" x14ac:dyDescent="0.2">
      <c r="A18" s="22" t="s">
        <v>9</v>
      </c>
      <c r="B18" s="5">
        <v>14206191.220000001</v>
      </c>
      <c r="C18" s="5">
        <v>21168477.109999999</v>
      </c>
      <c r="D18" s="6">
        <v>21160282.800000001</v>
      </c>
    </row>
    <row r="19" spans="1:4" x14ac:dyDescent="0.2">
      <c r="A19" s="22" t="s">
        <v>15</v>
      </c>
      <c r="B19" s="5">
        <v>0</v>
      </c>
      <c r="C19" s="5">
        <v>6070690.2000000002</v>
      </c>
      <c r="D19" s="6">
        <v>6053947.0499999998</v>
      </c>
    </row>
    <row r="20" spans="1:4" x14ac:dyDescent="0.2">
      <c r="A20" s="22" t="s">
        <v>16</v>
      </c>
      <c r="B20" s="5">
        <v>38455000</v>
      </c>
      <c r="C20" s="5">
        <v>36617067.700000003</v>
      </c>
      <c r="D20" s="6">
        <v>36617067.700000003</v>
      </c>
    </row>
    <row r="21" spans="1:4" x14ac:dyDescent="0.2">
      <c r="A21" s="22" t="s">
        <v>17</v>
      </c>
      <c r="B21" s="5">
        <v>22243484.5</v>
      </c>
      <c r="C21" s="5">
        <v>12871497.960000001</v>
      </c>
      <c r="D21" s="6">
        <v>12871497.960000001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12216595.100000024</v>
      </c>
      <c r="D24" s="10">
        <f>D3-D14</f>
        <v>13688294.040000021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11841492.18</v>
      </c>
      <c r="D27" s="15">
        <f>SUM(D28:D34)</f>
        <v>13313191.120000001</v>
      </c>
    </row>
    <row r="28" spans="1:4" x14ac:dyDescent="0.2">
      <c r="A28" s="22" t="s">
        <v>26</v>
      </c>
      <c r="B28" s="16">
        <v>0</v>
      </c>
      <c r="C28" s="16">
        <v>-5464217.0099999998</v>
      </c>
      <c r="D28" s="17">
        <v>-5141469.41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5044382.59</v>
      </c>
      <c r="D31" s="17">
        <v>5021982.59</v>
      </c>
    </row>
    <row r="32" spans="1:4" x14ac:dyDescent="0.2">
      <c r="A32" s="22" t="s">
        <v>30</v>
      </c>
      <c r="B32" s="16">
        <v>0</v>
      </c>
      <c r="C32" s="16">
        <v>11882227.369999999</v>
      </c>
      <c r="D32" s="17">
        <v>13036835.560000001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379099.23</v>
      </c>
      <c r="D34" s="17">
        <v>395842.38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375102.92</v>
      </c>
      <c r="D35" s="19">
        <f>SUM(D36:D38)</f>
        <v>375102.92</v>
      </c>
    </row>
    <row r="36" spans="1:4" x14ac:dyDescent="0.2">
      <c r="A36" s="22" t="s">
        <v>30</v>
      </c>
      <c r="B36" s="16">
        <v>0</v>
      </c>
      <c r="C36" s="16">
        <v>375102.92</v>
      </c>
      <c r="D36" s="17">
        <v>375102.92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12216595.1</v>
      </c>
      <c r="D39" s="10">
        <f>D27+D35</f>
        <v>13688294.040000001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2025-01-28T20:22:48Z</cp:lastPrinted>
  <dcterms:created xsi:type="dcterms:W3CDTF">2017-12-20T04:54:53Z</dcterms:created>
  <dcterms:modified xsi:type="dcterms:W3CDTF">2025-01-28T20:24:19Z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