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CUENTA PUBLICA\2022\PAGINA WEB\"/>
    </mc:Choice>
  </mc:AlternateContent>
  <bookViews>
    <workbookView xWindow="0" yWindow="0" windowWidth="28800" windowHeight="11070"/>
  </bookViews>
  <sheets>
    <sheet name="F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NIO">'[3]Info General'!$D$20</definedName>
    <definedName name="_xlnm.Extract">[4]EGRESOS!#REF!</definedName>
    <definedName name="B">[4]EGRESOS!#REF!</definedName>
    <definedName name="BASE">#REF!</definedName>
    <definedName name="_xlnm.Database">[6]REPORTO!#REF!</definedName>
    <definedName name="cba">[2]TOTAL!#REF!</definedName>
    <definedName name="Database">[6]REPORTO!#REF!</definedName>
    <definedName name="ELOY">#REF!</definedName>
    <definedName name="ENTE_PUBLICO_A">'[3]Info General'!$C$7</definedName>
    <definedName name="Extract">[4]EGRESOS!#REF!</definedName>
    <definedName name="Fecha">#REF!</definedName>
    <definedName name="HF">[7]T1705HF!$B$20:$B$20</definedName>
    <definedName name="ju">[6]REPORTO!#REF!</definedName>
    <definedName name="mao">[1]ECABR!#REF!</definedName>
    <definedName name="N">#REF!</definedName>
    <definedName name="PERIODO_INFORME">'[3]Info General'!$C$14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ULTIMO">'[3]Info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E36" i="1"/>
  <c r="D36" i="1"/>
  <c r="C36" i="1"/>
  <c r="E28" i="1"/>
  <c r="E40" i="1" s="1"/>
  <c r="D28" i="1"/>
  <c r="D40" i="1" s="1"/>
  <c r="C28" i="1"/>
  <c r="D24" i="1"/>
  <c r="C24" i="1"/>
  <c r="E14" i="1"/>
  <c r="D14" i="1"/>
  <c r="C14" i="1"/>
  <c r="E3" i="1"/>
  <c r="E24" i="1" s="1"/>
  <c r="D3" i="1"/>
  <c r="C3" i="1"/>
</calcChain>
</file>

<file path=xl/sharedStrings.xml><?xml version="1.0" encoding="utf-8"?>
<sst xmlns="http://schemas.openxmlformats.org/spreadsheetml/2006/main" count="47" uniqueCount="39">
  <si>
    <t>INSTITUTO ESTATAL DE LA CULTURA DEL ESTADO DE GUANAJUATO
Flujo de Fondos
Del 1 de Enero al 31 de Diciembre de 2022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</si>
  <si>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</si>
  <si>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</si>
  <si>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</si>
  <si>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</si>
  <si>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</si>
  <si>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</si>
  <si>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</si>
  <si>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</si>
  <si>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</si>
  <si>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</si>
  <si>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</si>
  <si>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</si>
  <si>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</si>
  <si>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</si>
  <si>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</si>
  <si>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</si>
  <si>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</si>
  <si>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</si>
  <si>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</si>
  <si>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</si>
  <si>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</si>
  <si>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</si>
  <si>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</si>
  <si>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</si>
  <si>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</si>
  <si>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</si>
  <si>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</si>
  <si>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</si>
  <si>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</si>
  <si>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</si>
  <si>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</si>
  <si>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</si>
  <si>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</si>
  <si>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</si>
  <si>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</si>
  <si>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</si>
  <si>
    <t>María Adriana Camarena de Obeso                                                                                           Directora General</t>
  </si>
  <si>
    <t xml:space="preserve">Ma.Guadalupe Martha Saucedo Serrano                      Directora de Administración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</si>
</sst>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7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5" fillId="0" borderId="8" xfId="0" quotePrefix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0" fontId="5" fillId="0" borderId="10" xfId="0" applyFont="1" applyBorder="1"/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164" fontId="6" fillId="0" borderId="6" xfId="0" applyNumberFormat="1" applyFont="1" applyBorder="1"/>
    <xf numFmtId="164" fontId="6" fillId="0" borderId="7" xfId="0" applyNumberFormat="1" applyFont="1" applyBorder="1"/>
    <xf numFmtId="164" fontId="4" fillId="0" borderId="0" xfId="0" applyNumberFormat="1" applyFont="1"/>
    <xf numFmtId="164" fontId="4" fillId="0" borderId="9" xfId="0" applyNumberFormat="1" applyFont="1" applyBorder="1"/>
    <xf numFmtId="164" fontId="6" fillId="0" borderId="0" xfId="0" applyNumberFormat="1" applyFont="1"/>
    <xf numFmtId="164" fontId="6" fillId="0" borderId="9" xfId="0" applyNumberFormat="1" applyFont="1" applyBorder="1"/>
    <xf numFmtId="0" fontId="4" fillId="0" borderId="0" xfId="2" applyFont="1"/>
    <xf numFmtId="0" fontId="5" fillId="0" borderId="11" xfId="3" applyFont="1" applyBorder="1" applyAlignment="1" applyProtection="1">
      <alignment vertical="top" wrapText="1"/>
      <protection locked="0"/>
    </xf>
    <xf numFmtId="0" fontId="4" fillId="0" borderId="11" xfId="4" applyBorder="1"/>
    <xf numFmtId="0" fontId="5" fillId="0" borderId="0" xfId="3" applyFont="1" applyAlignment="1" applyProtection="1">
      <alignment horizontal="center" vertical="top" wrapText="1"/>
      <protection locked="0"/>
    </xf>
    <xf numFmtId="0" fontId="5" fillId="0" borderId="6" xfId="3" applyFont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 horizontal="center" vertical="top" wrapText="1"/>
    </xf>
    <xf numFmtId="0" fontId="5" fillId="0" borderId="0" xfId="5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6">
    <cellStyle name="Normal" xfId="0" builtinId="0"/>
    <cellStyle name="Normal 2" xfId="1"/>
    <cellStyle name="Normal 2 2" xfId="3"/>
    <cellStyle name="Normal 2 24" xfId="5"/>
    <cellStyle name="Normal 2 25" xfId="2"/>
    <cellStyle name="Normal 2 3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ELIZABETH/CUENTA%20PUBLICA/2022/3011_IEC_2022/3011_IEC_CPA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NG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I"/>
      <sheetName val="RBM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abSelected="1" workbookViewId="0">
      <selection activeCell="D36" sqref="D36"/>
    </sheetView>
  </sheetViews>
  <sheetFormatPr baseColWidth="10" defaultColWidth="13.33203125" defaultRowHeight="11.25" x14ac:dyDescent="0.2"/>
  <cols>
    <col min="1" max="1" width="3.1640625" style="31" customWidth="1"/>
    <col min="2" max="2" width="51.33203125" style="31" customWidth="1"/>
    <col min="3" max="5" width="25.5" style="31" customWidth="1"/>
    <col min="6" max="16384" width="13.33203125" style="31"/>
  </cols>
  <sheetData>
    <row r="1" spans="1:5" s="4" customFormat="1" ht="39.950000000000003" customHeight="1" x14ac:dyDescent="0.2">
      <c r="A1" s="1" t="s">
        <v>0</v>
      </c>
      <c r="B1" s="2"/>
      <c r="C1" s="2"/>
      <c r="D1" s="2"/>
      <c r="E1" s="3"/>
    </row>
    <row r="2" spans="1:5" s="4" customFormat="1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s="4" customFormat="1" x14ac:dyDescent="0.2">
      <c r="A3" s="8" t="s">
        <v>5</v>
      </c>
      <c r="B3" s="9"/>
      <c r="C3" s="10">
        <f>SUM(C4:C13)</f>
        <v>204182969.52000001</v>
      </c>
      <c r="D3" s="10">
        <f t="shared" ref="D3:E3" si="0">SUM(D4:D13)</f>
        <v>368234361.86000001</v>
      </c>
      <c r="E3" s="11">
        <f t="shared" si="0"/>
        <v>368234361.86000001</v>
      </c>
    </row>
    <row r="4" spans="1:5" s="4" customFormat="1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s="4" customFormat="1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s="4" customFormat="1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s="4" customFormat="1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s="4" customFormat="1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s="4" customFormat="1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s="4" customFormat="1" x14ac:dyDescent="0.2">
      <c r="A10" s="12"/>
      <c r="B10" s="13" t="s">
        <v>12</v>
      </c>
      <c r="C10" s="14">
        <v>14247000</v>
      </c>
      <c r="D10" s="14">
        <v>23580229.350000001</v>
      </c>
      <c r="E10" s="15">
        <v>23580229.350000001</v>
      </c>
    </row>
    <row r="11" spans="1:5" s="4" customFormat="1" x14ac:dyDescent="0.2">
      <c r="A11" s="12"/>
      <c r="B11" s="13" t="s">
        <v>13</v>
      </c>
      <c r="C11" s="14">
        <v>0</v>
      </c>
      <c r="D11" s="14">
        <v>1500000</v>
      </c>
      <c r="E11" s="15">
        <v>1500000</v>
      </c>
    </row>
    <row r="12" spans="1:5" s="4" customFormat="1" x14ac:dyDescent="0.2">
      <c r="A12" s="12"/>
      <c r="B12" s="13" t="s">
        <v>14</v>
      </c>
      <c r="C12" s="14">
        <v>189935969.52000001</v>
      </c>
      <c r="D12" s="14">
        <v>343154132.50999999</v>
      </c>
      <c r="E12" s="15">
        <v>343154132.50999999</v>
      </c>
    </row>
    <row r="13" spans="1:5" s="4" customFormat="1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s="4" customFormat="1" x14ac:dyDescent="0.2">
      <c r="A14" s="17" t="s">
        <v>16</v>
      </c>
      <c r="B14" s="18"/>
      <c r="C14" s="19">
        <f>SUM(C15:C23)</f>
        <v>204182969.52000001</v>
      </c>
      <c r="D14" s="19">
        <f t="shared" ref="D14:E14" si="1">SUM(D15:D23)</f>
        <v>322900257.58999997</v>
      </c>
      <c r="E14" s="20">
        <f t="shared" si="1"/>
        <v>321783897.39999998</v>
      </c>
    </row>
    <row r="15" spans="1:5" s="4" customFormat="1" x14ac:dyDescent="0.2">
      <c r="A15" s="12"/>
      <c r="B15" s="13" t="s">
        <v>17</v>
      </c>
      <c r="C15" s="14">
        <v>106547126.20999999</v>
      </c>
      <c r="D15" s="14">
        <v>106507264.36</v>
      </c>
      <c r="E15" s="15">
        <v>106376264.36</v>
      </c>
    </row>
    <row r="16" spans="1:5" s="4" customFormat="1" x14ac:dyDescent="0.2">
      <c r="A16" s="12"/>
      <c r="B16" s="13" t="s">
        <v>18</v>
      </c>
      <c r="C16" s="14">
        <v>6832802.3300000001</v>
      </c>
      <c r="D16" s="14">
        <v>5504799.4000000004</v>
      </c>
      <c r="E16" s="15">
        <v>5504799.4000000004</v>
      </c>
    </row>
    <row r="17" spans="1:5" s="4" customFormat="1" x14ac:dyDescent="0.2">
      <c r="A17" s="12"/>
      <c r="B17" s="13" t="s">
        <v>19</v>
      </c>
      <c r="C17" s="14">
        <v>64370706.770000003</v>
      </c>
      <c r="D17" s="14">
        <v>101245285.94</v>
      </c>
      <c r="E17" s="15">
        <v>100259925.75</v>
      </c>
    </row>
    <row r="18" spans="1:5" s="4" customFormat="1" x14ac:dyDescent="0.2">
      <c r="A18" s="12"/>
      <c r="B18" s="13" t="s">
        <v>14</v>
      </c>
      <c r="C18" s="14">
        <v>11786349.710000001</v>
      </c>
      <c r="D18" s="14">
        <v>18916503.079999998</v>
      </c>
      <c r="E18" s="15">
        <v>18916503.079999998</v>
      </c>
    </row>
    <row r="19" spans="1:5" s="4" customFormat="1" x14ac:dyDescent="0.2">
      <c r="A19" s="12"/>
      <c r="B19" s="13" t="s">
        <v>20</v>
      </c>
      <c r="C19" s="14">
        <v>0</v>
      </c>
      <c r="D19" s="14">
        <v>279731.34000000003</v>
      </c>
      <c r="E19" s="15">
        <v>279731.34000000003</v>
      </c>
    </row>
    <row r="20" spans="1:5" s="4" customFormat="1" x14ac:dyDescent="0.2">
      <c r="A20" s="12"/>
      <c r="B20" s="13" t="s">
        <v>21</v>
      </c>
      <c r="C20" s="14">
        <v>0</v>
      </c>
      <c r="D20" s="14">
        <v>78057992.469999999</v>
      </c>
      <c r="E20" s="15">
        <v>78057992.469999999</v>
      </c>
    </row>
    <row r="21" spans="1:5" s="4" customFormat="1" x14ac:dyDescent="0.2">
      <c r="A21" s="12"/>
      <c r="B21" s="13" t="s">
        <v>22</v>
      </c>
      <c r="C21" s="14">
        <v>14645984.5</v>
      </c>
      <c r="D21" s="14">
        <v>12388681</v>
      </c>
      <c r="E21" s="15">
        <v>12388681</v>
      </c>
    </row>
    <row r="22" spans="1:5" s="4" customFormat="1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s="4" customFormat="1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s="4" customFormat="1" x14ac:dyDescent="0.2">
      <c r="A24" s="21"/>
      <c r="B24" s="22" t="s">
        <v>25</v>
      </c>
      <c r="C24" s="23">
        <f>C3-C14</f>
        <v>0</v>
      </c>
      <c r="D24" s="23">
        <f>D3-D14</f>
        <v>45334104.270000041</v>
      </c>
      <c r="E24" s="24">
        <f>E3-E14</f>
        <v>46450464.460000038</v>
      </c>
    </row>
    <row r="25" spans="1:5" s="4" customFormat="1" x14ac:dyDescent="0.2"/>
    <row r="26" spans="1:5" s="4" customFormat="1" x14ac:dyDescent="0.2"/>
    <row r="27" spans="1:5" s="4" customFormat="1" ht="22.5" x14ac:dyDescent="0.2">
      <c r="A27" s="5" t="s">
        <v>1</v>
      </c>
      <c r="B27" s="6"/>
      <c r="C27" s="7" t="s">
        <v>2</v>
      </c>
      <c r="D27" s="7" t="s">
        <v>3</v>
      </c>
      <c r="E27" s="7" t="s">
        <v>4</v>
      </c>
    </row>
    <row r="28" spans="1:5" s="4" customFormat="1" x14ac:dyDescent="0.2">
      <c r="A28" s="8" t="s">
        <v>26</v>
      </c>
      <c r="B28" s="9"/>
      <c r="C28" s="25">
        <f>SUM(C29:C35)</f>
        <v>0</v>
      </c>
      <c r="D28" s="25">
        <f>SUM(D29:D35)</f>
        <v>45009745.719999999</v>
      </c>
      <c r="E28" s="26">
        <f>SUM(E29:E35)</f>
        <v>46126105.910000004</v>
      </c>
    </row>
    <row r="29" spans="1:5" s="4" customFormat="1" x14ac:dyDescent="0.2">
      <c r="A29" s="12"/>
      <c r="B29" s="13" t="s">
        <v>27</v>
      </c>
      <c r="C29" s="27">
        <v>0</v>
      </c>
      <c r="D29" s="27">
        <v>880426.1</v>
      </c>
      <c r="E29" s="28">
        <v>880426.1</v>
      </c>
    </row>
    <row r="30" spans="1:5" s="4" customFormat="1" x14ac:dyDescent="0.2">
      <c r="A30" s="12"/>
      <c r="B30" s="13" t="s">
        <v>28</v>
      </c>
      <c r="C30" s="27">
        <v>0</v>
      </c>
      <c r="D30" s="27">
        <v>22761820.82</v>
      </c>
      <c r="E30" s="28">
        <v>22761820.82</v>
      </c>
    </row>
    <row r="31" spans="1:5" s="4" customFormat="1" x14ac:dyDescent="0.2">
      <c r="A31" s="12"/>
      <c r="B31" s="13" t="s">
        <v>29</v>
      </c>
      <c r="C31" s="27">
        <v>0</v>
      </c>
      <c r="D31" s="27">
        <v>0</v>
      </c>
      <c r="E31" s="28">
        <v>0</v>
      </c>
    </row>
    <row r="32" spans="1:5" s="4" customFormat="1" x14ac:dyDescent="0.2">
      <c r="A32" s="12"/>
      <c r="B32" s="13" t="s">
        <v>30</v>
      </c>
      <c r="C32" s="27">
        <v>0</v>
      </c>
      <c r="D32" s="27">
        <v>5985646.0599999996</v>
      </c>
      <c r="E32" s="28">
        <v>6071924.1399999997</v>
      </c>
    </row>
    <row r="33" spans="1:5" s="4" customFormat="1" x14ac:dyDescent="0.2">
      <c r="A33" s="12"/>
      <c r="B33" s="13" t="s">
        <v>31</v>
      </c>
      <c r="C33" s="27">
        <v>0</v>
      </c>
      <c r="D33" s="27">
        <v>15363503.68</v>
      </c>
      <c r="E33" s="28">
        <v>16393585.789999999</v>
      </c>
    </row>
    <row r="34" spans="1:5" s="4" customFormat="1" x14ac:dyDescent="0.2">
      <c r="A34" s="12"/>
      <c r="B34" s="13" t="s">
        <v>32</v>
      </c>
      <c r="C34" s="27">
        <v>0</v>
      </c>
      <c r="D34" s="27">
        <v>0</v>
      </c>
      <c r="E34" s="28">
        <v>0</v>
      </c>
    </row>
    <row r="35" spans="1:5" s="4" customFormat="1" x14ac:dyDescent="0.2">
      <c r="A35" s="12"/>
      <c r="B35" s="13" t="s">
        <v>33</v>
      </c>
      <c r="C35" s="27">
        <v>0</v>
      </c>
      <c r="D35" s="27">
        <v>18349.060000000001</v>
      </c>
      <c r="E35" s="28">
        <v>18349.060000000001</v>
      </c>
    </row>
    <row r="36" spans="1:5" s="4" customFormat="1" x14ac:dyDescent="0.2">
      <c r="A36" s="18" t="s">
        <v>34</v>
      </c>
      <c r="B36" s="13"/>
      <c r="C36" s="29">
        <f>SUM(C37:C39)</f>
        <v>0</v>
      </c>
      <c r="D36" s="29">
        <f>SUM(D37:D39)</f>
        <v>324358.55</v>
      </c>
      <c r="E36" s="30">
        <f>SUM(E37:E39)</f>
        <v>324358.55</v>
      </c>
    </row>
    <row r="37" spans="1:5" s="4" customFormat="1" x14ac:dyDescent="0.2">
      <c r="A37" s="12"/>
      <c r="B37" s="13" t="s">
        <v>31</v>
      </c>
      <c r="C37" s="27">
        <v>0</v>
      </c>
      <c r="D37" s="27">
        <v>324358.55</v>
      </c>
      <c r="E37" s="28">
        <v>324358.55</v>
      </c>
    </row>
    <row r="38" spans="1:5" s="4" customFormat="1" x14ac:dyDescent="0.2">
      <c r="B38" s="4" t="s">
        <v>32</v>
      </c>
      <c r="C38" s="27">
        <v>0</v>
      </c>
      <c r="D38" s="27">
        <v>0</v>
      </c>
      <c r="E38" s="28">
        <v>0</v>
      </c>
    </row>
    <row r="39" spans="1:5" s="4" customFormat="1" x14ac:dyDescent="0.2">
      <c r="B39" s="4" t="s">
        <v>35</v>
      </c>
      <c r="C39" s="27">
        <v>0</v>
      </c>
      <c r="D39" s="27">
        <v>0</v>
      </c>
      <c r="E39" s="28">
        <v>0</v>
      </c>
    </row>
    <row r="40" spans="1:5" s="4" customFormat="1" x14ac:dyDescent="0.2">
      <c r="A40" s="21"/>
      <c r="B40" s="22" t="s">
        <v>25</v>
      </c>
      <c r="C40" s="23">
        <f>C28+C36</f>
        <v>0</v>
      </c>
      <c r="D40" s="23">
        <f>D28+D36</f>
        <v>45334104.269999996</v>
      </c>
      <c r="E40" s="24">
        <f>E28+E36</f>
        <v>46450464.460000001</v>
      </c>
    </row>
    <row r="41" spans="1:5" s="4" customFormat="1" x14ac:dyDescent="0.2">
      <c r="A41" s="4" t="s">
        <v>36</v>
      </c>
    </row>
    <row r="43" spans="1:5" x14ac:dyDescent="0.2">
      <c r="B43" s="32"/>
      <c r="D43" s="32"/>
      <c r="E43" s="33"/>
    </row>
    <row r="44" spans="1:5" ht="22.5" x14ac:dyDescent="0.2">
      <c r="B44" s="34" t="s">
        <v>37</v>
      </c>
      <c r="D44" s="35" t="s">
        <v>38</v>
      </c>
      <c r="E44" s="36"/>
    </row>
    <row r="45" spans="1:5" x14ac:dyDescent="0.2">
      <c r="D45" s="37"/>
      <c r="E45" s="38"/>
    </row>
  </sheetData>
  <mergeCells count="5">
    <mergeCell ref="A1:E1"/>
    <mergeCell ref="A2:B2"/>
    <mergeCell ref="A27:B27"/>
    <mergeCell ref="D44:E44"/>
    <mergeCell ref="D45:E4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2023-01-23T20:03:00Z</dcterms:created>
  <dcterms:modified xsi:type="dcterms:W3CDTF">2023-01-23T20:03:31Z</dcterms:modified>
</cp:coreProperties>
</file>